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24226"/>
  <bookViews>
    <workbookView xWindow="0" yWindow="0" windowWidth="28800" windowHeight="11835" tabRatio="880" firstSheet="5" activeTab="10"/>
  </bookViews>
  <sheets>
    <sheet name="Copertina" sheetId="1" r:id="rId1"/>
    <sheet name="Indice" sheetId="2" r:id="rId2"/>
    <sheet name="Sez. A) Anagrafica" sheetId="3" r:id="rId3"/>
    <sheet name="Sez. B) Verifica su Tip. Aiuto " sheetId="22" r:id="rId4"/>
    <sheet name="Sez. C1) Aiuti in Esenzione" sheetId="21" r:id="rId5"/>
    <sheet name="Sez. C2) Aiuti in De Minimis" sheetId="27" r:id="rId6"/>
    <sheet name="Sez. C3) Aiuti Reg. di Notifica" sheetId="26" r:id="rId7"/>
    <sheet name="Sez. D) Ammissibilità spesa" sheetId="23" r:id="rId8"/>
    <sheet name="Sez. E1) Pagamenti fatture" sheetId="24" r:id="rId9"/>
    <sheet name="Sez E2 Elenco spesa controllata" sheetId="19" r:id="rId10"/>
    <sheet name="Sez. F) Verbale di controllo" sheetId="25" r:id="rId11"/>
  </sheets>
  <externalReferences>
    <externalReference r:id="rId12"/>
  </externalReferences>
  <definedNames>
    <definedName name="_xlnm._FilterDatabase" localSheetId="9" hidden="1">'Sez E2 Elenco spesa controllata'!$A$4:$Q$6</definedName>
    <definedName name="_xlnm.Print_Area" localSheetId="0">Copertina!$A$1:$I$37</definedName>
    <definedName name="_xlnm.Print_Area" localSheetId="9">'Sez E2 Elenco spesa controllata'!$A$1:$Q$10</definedName>
    <definedName name="_xlnm.Print_Area" localSheetId="2">'Sez. A) Anagrafica'!$A$1:$D$57</definedName>
    <definedName name="_xlnm.Print_Area" localSheetId="3">'Sez. B) Verifica su Tip. Aiuto '!$A$1:$E$22</definedName>
    <definedName name="_xlnm.Print_Area" localSheetId="4">'Sez. C1) Aiuti in Esenzione'!$A$1:$E$750</definedName>
    <definedName name="_xlnm.Print_Area" localSheetId="5">'Sez. C2) Aiuti in De Minimis'!$A$1:$E$92</definedName>
    <definedName name="_xlnm.Print_Area" localSheetId="6">'Sez. C3) Aiuti Reg. di Notifica'!$A$1:$D$36</definedName>
    <definedName name="_xlnm.Print_Area" localSheetId="7">'Sez. D) Ammissibilità spesa'!$A$1:$D$129</definedName>
    <definedName name="_xlnm.Print_Area" localSheetId="8">'Sez. E1) Pagamenti fatture'!$A$1:$D$47</definedName>
    <definedName name="_xlnm.Print_Area" localSheetId="10">'Sez. F) Verbale di controllo'!$A$1:$D$36</definedName>
    <definedName name="_xlnm.Print_Titles" localSheetId="9">'Sez E2 Elenco spesa controllata'!$3:$4</definedName>
    <definedName name="_xlnm.Print_Titles" localSheetId="4">'Sez. C1) Aiuti in Esenzione'!$16:$16</definedName>
    <definedName name="_xlnm.Print_Titles" localSheetId="5">'Sez. C2) Aiuti in De Minimis'!$16:$16</definedName>
    <definedName name="_xlnm.Print_Titles" localSheetId="6">'Sez. C3) Aiuti Reg. di Notifica'!$15:$15</definedName>
    <definedName name="_xlnm.Print_Titles" localSheetId="7">'Sez. D) Ammissibilità spesa'!$15:$15</definedName>
    <definedName name="_xlnm.Print_Titles" localSheetId="8">'Sez. E1) Pagamenti fatture'!$16:$16</definedName>
  </definedNames>
  <calcPr calcId="162913"/>
  <fileRecoveryPr autoRecover="0"/>
</workbook>
</file>

<file path=xl/calcChain.xml><?xml version="1.0" encoding="utf-8"?>
<calcChain xmlns="http://schemas.openxmlformats.org/spreadsheetml/2006/main">
  <c r="A5" i="26" l="1"/>
  <c r="A6" i="26"/>
  <c r="A7" i="26"/>
  <c r="A4" i="26"/>
  <c r="D36" i="24"/>
  <c r="A8" i="27" l="1"/>
  <c r="B10" i="23" l="1"/>
  <c r="B14" i="23" l="1"/>
  <c r="C34" i="25" l="1"/>
  <c r="B11" i="25" l="1"/>
  <c r="B5" i="25"/>
  <c r="B6" i="25"/>
  <c r="B7" i="25"/>
  <c r="B8" i="25"/>
  <c r="B4" i="25"/>
  <c r="B11" i="24" l="1"/>
  <c r="B5" i="24"/>
  <c r="B6" i="24"/>
  <c r="B7" i="24"/>
  <c r="B8" i="24"/>
  <c r="B4" i="24"/>
  <c r="B4" i="23"/>
  <c r="B5" i="23"/>
  <c r="B6" i="23"/>
  <c r="B7" i="23"/>
  <c r="B3" i="23"/>
  <c r="C10" i="21" l="1"/>
  <c r="C13" i="22"/>
  <c r="C10" i="22"/>
  <c r="D40" i="3"/>
  <c r="D14" i="3"/>
  <c r="D9" i="3"/>
  <c r="D10" i="3"/>
  <c r="D7" i="3"/>
  <c r="C8" i="21" s="1"/>
  <c r="D6" i="3"/>
  <c r="C6" i="22" s="1"/>
  <c r="D5" i="3"/>
  <c r="C5" i="22" s="1"/>
  <c r="D4" i="3"/>
  <c r="C5" i="21" s="1"/>
  <c r="D3" i="3"/>
  <c r="C4" i="21" s="1"/>
  <c r="A7" i="3"/>
  <c r="A6" i="3"/>
  <c r="A5" i="3"/>
  <c r="A4" i="3"/>
  <c r="A3" i="3"/>
  <c r="C15" i="21" l="1"/>
  <c r="B15" i="24"/>
  <c r="C7" i="21"/>
  <c r="C7" i="22"/>
  <c r="C6" i="21"/>
  <c r="B9" i="23" l="1"/>
  <c r="B10" i="24"/>
  <c r="B10" i="25"/>
  <c r="C30" i="25" l="1"/>
  <c r="C31" i="25"/>
  <c r="C32" i="25" s="1"/>
  <c r="C12" i="22"/>
  <c r="C11" i="22"/>
  <c r="C9" i="22"/>
  <c r="C3" i="22"/>
  <c r="B13" i="24"/>
  <c r="B12" i="25"/>
  <c r="B12" i="24"/>
  <c r="B11" i="23"/>
  <c r="B15" i="25" l="1"/>
  <c r="C4" i="22"/>
  <c r="B13" i="25"/>
  <c r="B12" i="23"/>
  <c r="C13" i="21" l="1"/>
  <c r="C12" i="21"/>
  <c r="C11" i="21"/>
  <c r="B1" i="2" l="1"/>
  <c r="G6" i="19" l="1"/>
  <c r="P6" i="19" l="1"/>
  <c r="O6" i="19"/>
  <c r="I6" i="19"/>
  <c r="D39" i="3" l="1"/>
  <c r="C14" i="21" l="1"/>
  <c r="B13" i="23"/>
  <c r="B14" i="25"/>
  <c r="B14" i="24"/>
</calcChain>
</file>

<file path=xl/sharedStrings.xml><?xml version="1.0" encoding="utf-8"?>
<sst xmlns="http://schemas.openxmlformats.org/spreadsheetml/2006/main" count="1365" uniqueCount="1181">
  <si>
    <t>POR FESR ABRUZZO 2014 - 2020</t>
  </si>
  <si>
    <t>CCI 2014IT16RFOP004</t>
  </si>
  <si>
    <t>Titolo del Progetto</t>
  </si>
  <si>
    <t>Codice Progetto</t>
  </si>
  <si>
    <t>Beneficiario</t>
  </si>
  <si>
    <t>_ SEZIONE A</t>
  </si>
  <si>
    <t>ANAGRAFICA</t>
  </si>
  <si>
    <t>_ SEZIONE B</t>
  </si>
  <si>
    <t>_ SEZIONE D</t>
  </si>
  <si>
    <t>AMMISSIBILITA’ DELLA SPESA</t>
  </si>
  <si>
    <t>ELENCO SPESA CONTROLLATA</t>
  </si>
  <si>
    <t>_ SEZIONE F</t>
  </si>
  <si>
    <t>PROGRAMMA OPERATIVO</t>
  </si>
  <si>
    <t>POR FESR ABRUZZO 2014/2020</t>
  </si>
  <si>
    <t>Asse</t>
  </si>
  <si>
    <t>Azione</t>
  </si>
  <si>
    <t>CUP</t>
  </si>
  <si>
    <t>Modalità attuativa</t>
  </si>
  <si>
    <t>A titolarità</t>
  </si>
  <si>
    <t>A regia</t>
  </si>
  <si>
    <t>nome e cognome</t>
  </si>
  <si>
    <t>Controllo n.</t>
  </si>
  <si>
    <t>Responsabile del controllo di I livello</t>
  </si>
  <si>
    <t>SOGGETTI COINVOLTI NELL’ATTUAZIONE</t>
  </si>
  <si>
    <t>Responsabile di Asse</t>
  </si>
  <si>
    <t>Responsabile di Azione</t>
  </si>
  <si>
    <t>Responsabile del Controllo di I livello</t>
  </si>
  <si>
    <t>Responsabile del procedimento</t>
  </si>
  <si>
    <t>Stato di avanzamento</t>
  </si>
  <si>
    <t>Importo già rendicontato alla data del controllo</t>
  </si>
  <si>
    <t>DATI DEL CONTROLLO</t>
  </si>
  <si>
    <t>Avente ad oggetto</t>
  </si>
  <si>
    <t>ANTICIPAZIONE</t>
  </si>
  <si>
    <t>SALDO</t>
  </si>
  <si>
    <t>Data di ammissibilità iniziale del progetto</t>
  </si>
  <si>
    <t>Luogo di archiviazione della documentazione relativa all’esecuzione del contratto/convenzione</t>
  </si>
  <si>
    <t>SEZIONE A_ANAGRAFICA DEL PROGETTO</t>
  </si>
  <si>
    <t>Obiettivo specifico</t>
  </si>
  <si>
    <t>ANAGRAFICA PROGETTO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</si>
  <si>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</si>
  <si>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</si>
  <si>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</si>
  <si>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</si>
  <si>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</si>
  <si>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</si>
  <si>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</si>
  <si>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</si>
  <si>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Documentazione giustificativa di spesa</t>
  </si>
  <si>
    <t>La documentazione giustificativa a supporto dell’effettiva realizzazione della spesa è coerente con:</t>
  </si>
  <si>
    <t>a) Normativa nazionale e dell’UE in materia</t>
  </si>
  <si>
    <t>b) Programma Operativo</t>
  </si>
  <si>
    <t>c) Bando di gara/avviso/atto di affidamento</t>
  </si>
  <si>
    <t>d) Contratto/convenzione</t>
  </si>
  <si>
    <t>e) Eventuali varianti/adeguamenti</t>
  </si>
  <si>
    <t>La documentazione giustificativa a supporto dell’effettiva realizzazione della spesa è corretta dal punto di vista civilistico e fiscale?</t>
  </si>
  <si>
    <t>Le voci di costo rispettano le tipologie e i limiti ammessi dalla normativa di riferimento nazionale e dell’Unione, dal Programma, dal bando di gara/ avviso/atto di affidamento, dal contratto/convenzione e da sue eventuali varianti/adeguamenti?</t>
  </si>
  <si>
    <t>Sono stati rispettati i regolamenti UE e la normativa nazionale di riferimento in tema di ammissibilità della spesa?</t>
  </si>
  <si>
    <t>È stata verificata l’ammissibilità della spesa in riferimento:</t>
  </si>
  <si>
    <t>a) Al periodo di ammissibilità del Programma</t>
  </si>
  <si>
    <t>b) Alla normativa nazionale e dell’UE in materia</t>
  </si>
  <si>
    <t>e) progetto approvato</t>
  </si>
  <si>
    <t>f) periodo di ammissibilità del progetto</t>
  </si>
  <si>
    <t>g) Eventuali varianti/adeguamenti</t>
  </si>
  <si>
    <t>Sono stati comunicati i dati relativi al conto corrente dedicato all’operazione?</t>
  </si>
  <si>
    <t>Antimafia</t>
  </si>
  <si>
    <t>oppure</t>
  </si>
  <si>
    <t>Per i pagamenti di importo superiore a 10.000 euro è stato effettuato il previo controllo sulla regolarità della posizione del soggetto attuatore attraverso Equitalia Servizi S.p.a.?</t>
  </si>
  <si>
    <t>È’ stato acquisito il DURC? (o eventuale autocertificazione ove applicabile)</t>
  </si>
  <si>
    <t>È stato rispettato il divieto di cumulo del contributo richiesto con altri contributi non cumulabili?</t>
  </si>
  <si>
    <t xml:space="preserve">È stata verificata la conformità con le norme ambientali? </t>
  </si>
  <si>
    <t>È stata verificata la conformità con le norme sulle pari opportunità e la non discriminazione?</t>
  </si>
  <si>
    <t>b) sono state rendicontate esclusivamente spese pertinenti e imputabili al progetto approvato (ovvero spese connesse all'esecuzione della specifica operazione, purché previste dall'operazione stessa ed espressamente indicate nel relativo preventivo e approvate)?</t>
  </si>
  <si>
    <t>Sono state rispettate le pertinenti piste di controllo?</t>
  </si>
  <si>
    <t>E’ stato rispettato il principio di tracciabilità in fase attuativa?</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</si>
  <si>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</si>
  <si>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</si>
  <si>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Tutte le fatture citano separatamente le corrispondenti voci IVA?</t>
  </si>
  <si>
    <t xml:space="preserve">  -  Data di fatturazione</t>
  </si>
  <si>
    <t xml:space="preserve">  -  Descrizione dei servizi resi</t>
  </si>
  <si>
    <t xml:space="preserve">  -  Ammontare</t>
  </si>
  <si>
    <t xml:space="preserve">  -  Elemento IVA</t>
  </si>
  <si>
    <t xml:space="preserve">  -  Numero di partita IVA</t>
  </si>
  <si>
    <t>Specifiche delle fatture/controllo prove</t>
  </si>
  <si>
    <t>Indicare la spesa esaminata</t>
  </si>
  <si>
    <t>Totale</t>
  </si>
  <si>
    <t>Tipologia</t>
  </si>
  <si>
    <t>Numero</t>
  </si>
  <si>
    <t>Data</t>
  </si>
  <si>
    <t>Imponibile</t>
  </si>
  <si>
    <t>Soggetto emettente</t>
  </si>
  <si>
    <t xml:space="preserve">Numero </t>
  </si>
  <si>
    <t>Tipologia di spesa</t>
  </si>
  <si>
    <t>Titolo di pagamento
(tipologia, data, numero)</t>
  </si>
  <si>
    <t>Giustificativo di spesa</t>
  </si>
  <si>
    <t xml:space="preserve">Irregolarità : 1° informazione </t>
  </si>
  <si>
    <t>Note</t>
  </si>
  <si>
    <t>ESITI</t>
  </si>
  <si>
    <t>Totale spesa controllata:</t>
  </si>
  <si>
    <t>Data:</t>
  </si>
  <si>
    <t>POR FESR 2014/2020</t>
  </si>
  <si>
    <t>NOTE
(estremi documentazione controllata)</t>
  </si>
  <si>
    <t>Luogo della verifica</t>
  </si>
  <si>
    <t xml:space="preserve">INDICE DELLA CHECK LIST  N. </t>
  </si>
  <si>
    <t>IVA</t>
  </si>
  <si>
    <t>Del</t>
  </si>
  <si>
    <t xml:space="preserve">Controllo         n. </t>
  </si>
  <si>
    <t>SAL      N.</t>
  </si>
  <si>
    <t>Descrizione</t>
  </si>
  <si>
    <t>Importo pagato</t>
  </si>
  <si>
    <t xml:space="preserve">Quietanza 
(data valuta)
</t>
  </si>
  <si>
    <t>NOTE</t>
  </si>
  <si>
    <t>X</t>
  </si>
  <si>
    <r>
      <rPr>
        <b/>
        <sz val="11"/>
        <color theme="1"/>
        <rFont val="Calibri"/>
        <family val="2"/>
        <scheme val="minor"/>
      </rPr>
      <t>□</t>
    </r>
    <r>
      <rPr>
        <sz val="11"/>
        <color theme="1"/>
        <rFont val="Calibri"/>
        <family val="2"/>
        <scheme val="minor"/>
      </rPr>
      <t xml:space="preserve"> SAL n. </t>
    </r>
  </si>
  <si>
    <t>È stato verificato il rispetto delle norme nazionali e dell’UE sulla informazione e pubblicità?</t>
  </si>
  <si>
    <t>SEZIONE E_2</t>
  </si>
  <si>
    <t>_SEZIONE E2</t>
  </si>
  <si>
    <t xml:space="preserve"> </t>
  </si>
  <si>
    <t xml:space="preserve">Data: </t>
  </si>
  <si>
    <t xml:space="preserve">CHECKLIST CONTROLLO DI I LIVELLO CONCESSIONE DI 
AIUTI DI STATO
</t>
  </si>
  <si>
    <t>SEZIONE C1: AIUTI IN ESENZIONE</t>
  </si>
  <si>
    <t>VERIFICA SUL RISPETTO DELLE DISPOSIZIONI COMUNI DEL REGOLAMENTO GENERALE DI ESENZIONE (651/2014) E SUCCESSIVE MODIFICHE E INTEGRAZIONI (REG. 1084/2017)</t>
  </si>
  <si>
    <t>L’operazione rientra nel campo di applicazione del Regolamento 651/2014 e successive modifiche e integrazioni?</t>
  </si>
  <si>
    <t>In caso affermativo, specificare la tipologia di aiuto, tra quelle di seguito riportate</t>
  </si>
  <si>
    <t>La dotazione annuale media dei regimi di aiuto di cui all’art. 1, par.2, lettera a, è inferiore a 150 milioni di euro?</t>
  </si>
  <si>
    <t>In caso affermativo il regime è compatibile. In caso negativo, passare alla domanda successiva</t>
  </si>
  <si>
    <t>Nel caso in cui la dotazione annuale media dei regimi di aiuto di cui all’art. 1, par. 2, lettera a, è superiore a 150 milioni di euro, verificare quanto di seguito:</t>
  </si>
  <si>
    <t>3.1</t>
  </si>
  <si>
    <t>L’AdG ha predisposto ed inviato alla Commissione un piano di valutazione entro 20 giorni dall’entrata in vigore del regime di aiuto?</t>
  </si>
  <si>
    <t xml:space="preserve">3.2 </t>
  </si>
  <si>
    <t>La CE ha fornito la propria risposta?</t>
  </si>
  <si>
    <t>Se la risposta è negativa, il regime non è compatibile. Il regime, quindi, dovrebbe essere notificato (passa alla relativa sezione)</t>
  </si>
  <si>
    <t>Art. 1, par. 2 lettere b, c, d, e par. 3</t>
  </si>
  <si>
    <t>4.1</t>
  </si>
  <si>
    <t>- eventuali modifiche dei regimi di aiuto di cui alle sezioni 1, 2, 3, 4, 7 e 10 del Reg. 651/2014, diverse dalle modifiche che non possono incidere sulla compatibilità del regime di aiuti o che non possono incidere sostanzialmente sul contenuto del piano di valutazione approvato;</t>
  </si>
  <si>
    <t>4.2</t>
  </si>
  <si>
    <t>4.3</t>
  </si>
  <si>
    <t>- gli aiuti subordinati all'uso di prodotti nazionali rispetto a quelli d'importazione.</t>
  </si>
  <si>
    <t>4.4</t>
  </si>
  <si>
    <t>- gli aiuti concessi nel settore della pesca e dell'acquacoltura, disciplinati dal regolamento (UE) n. 1379/2013 del Parlamento europeo e del Consiglio, dell'11 dicembre 2013, relativo all'organizzazione comune dei mercati nel settore dei prodotti della pesca e dell'acquacoltura, recante modifica ai regolamenti (CE) n. 1184/2006 e (CE) n. 1224/2009 del Consiglio e che abroga il regolamento (CE) n. 104/2000 del Consiglio (1), ad eccezione degli aiuti alla formazione, degli aiuti per l'accesso delle PMI ai finanziamenti, degli aiuti a ricerca, sviluppo e innovazione a favore delle PMI e degli aiuti a favore dei lavoratori svantaggiati e dei lavoratori con disabilità, degli aiuti a finalità regionale agli investimenti nelle regioni ultraperiferiche e dei regimi di aiuti a finalità regionale al funzionamento;</t>
  </si>
  <si>
    <t>4.5</t>
  </si>
  <si>
    <t>- agli aiuti concessi nel settore della produzione primaria di prodotti agricoli, ad eccezione degli aiuti a finalità regionale agli investimenti nelle regioni ultraperiferiche, dei regimi di aiuti a finalità regionale al funzionamento, degli aiuti alle PMI per servizi di consulenza, degli aiuti al finanziamento del rischio, degli aiuti alla ricerca e sviluppo, degli aiuti all'innovazione a favore delle PMI, degli aiuti per la tutela dell'ambiente, degli aiuti alla formazione e degli aiuti a favore dei lavoratori svantaggiati e dei lavoratori con disabilità;</t>
  </si>
  <si>
    <t>4.6</t>
  </si>
  <si>
    <t>4.7</t>
  </si>
  <si>
    <t>- gli aiuti per agevolare la chiusura di miniere di carbone non competitive, di cui alla decisione 2010/787/UE del Consiglio;</t>
  </si>
  <si>
    <t>4.8</t>
  </si>
  <si>
    <t>- le categorie di aiuti a finalità regionale escluse all'articolo 13 del Reg. 651/2014</t>
  </si>
  <si>
    <t>4.9</t>
  </si>
  <si>
    <t>4.10</t>
  </si>
  <si>
    <t>- gli aiuti ad hoc a favore delle imprese descritte al precedente punto;</t>
  </si>
  <si>
    <t>4.11</t>
  </si>
  <si>
    <t>5</t>
  </si>
  <si>
    <t>a) aiuti a finalità regionale agli investimenti: l'«importo di aiuto corretto» per un investimento con costi ammissibili pari a 100 milioni di EUR;</t>
  </si>
  <si>
    <t>b) aiuti a finalità regionale per lo sviluppo urbano: 20 milioni di EUR;</t>
  </si>
  <si>
    <t>c) aiuti agli investimenti a favore delle PMI: 7,5 milioni di EUR per impresa e per progetto di investimento;</t>
  </si>
  <si>
    <t>d) aiuti alle PMI per servizi di consulenza: 2 milioni di EUR per impresa e per progetto;</t>
  </si>
  <si>
    <t>e) aiuti alle PMI per la partecipazione alle fiere: 2 milioni di EUR per impresa e per anno;</t>
  </si>
  <si>
    <t>f) aiuti alle PMI per i costi di cooperazione connessi alla partecipazione a progetti di cooperazione territoriale europea: 2 milioni di EUR per impresa e per progetto;</t>
  </si>
  <si>
    <t>g) aiuti al finanziamento del rischio: 15 milioni di EUR per impresa ammissibile;</t>
  </si>
  <si>
    <t>h) aiuti alle imprese in fase di avviamento: gli importi per impresa di cui all'articolo 22, paragrafi 3, 4 e 5 del reg. 651/2014;</t>
  </si>
  <si>
    <t>k) aiuti ai poli di innovazione: 7,5 milioni di EUR per polo;</t>
  </si>
  <si>
    <t>l) aiuti all'innovazione a favore delle PMI: 5 milioni di EUR per impresa e per progetto;</t>
  </si>
  <si>
    <t>m) aiuti per l'innovazione dei processi e dell'organizzazione: 7,5 milioni di EUR per impresa e per progetto;</t>
  </si>
  <si>
    <t>n) aiuti alla formazione: 2 milioni di EUR per progetto di formazione;</t>
  </si>
  <si>
    <t>o) aiuti all'assunzione di lavoratori svantaggiati: 5 milioni di EUR per impresa e per anno;</t>
  </si>
  <si>
    <t>p) aiuti all'occupazione di lavoratori con disabilità sotto forma di integrazioni salariali: 10 milioni di EUR per impresa e per anno;</t>
  </si>
  <si>
    <t>q) aiuti intesi a compensare i sovraccosti connessi all'occupazione di lavoratori con disabilità: 10 milioni di EUR per impresa e per anno;</t>
  </si>
  <si>
    <t>r) aiuti intesi a compensare i costi dell'assistenza fornita ai lavoratori svantaggiati: 5 milioni di EUR per impresa e per anno;</t>
  </si>
  <si>
    <t>t) aiuti agli investimenti a favore di progetti per l'efficienza energetica: 10 milioni di EUR;</t>
  </si>
  <si>
    <t>u) aiuti agli investimenti per il risanamento di siti contaminati: 20 milioni di EUR per impresa e per progetto di investimento;</t>
  </si>
  <si>
    <t>v) aiuti al funzionamento per la produzione di energia elettrica da fonti rinnovabili e aiuti al funzionamento per la promozione di energia da fonti rinnovabili in impianti su scala ridotta: 15 milioni di EUR per impresa e per progetto. Se l'aiuto è concesso in base a una procedura di gara competitiva a norma dell'articolo 42: 150 milioni di EUR l'anno, tenendo conto della dotazione cumulata di tutti i regimi di cui all'articolo 42;</t>
  </si>
  <si>
    <t>x) aiuti agli investimenti per le infrastrutture energetiche: 50 milioni di EUR per impresa e per progetto di investimento;</t>
  </si>
  <si>
    <t>y) aiuti per le infrastrutture a banda larga: 70 milioni di EUR di costi totali per progetto;</t>
  </si>
  <si>
    <t>(aa) regimi di aiuti a favore delle opere audiovisive: 50 milioni di EUR per regime e per anno;</t>
  </si>
  <si>
    <t>(cc) aiuti agli investimenti per le infrastrutture locali: 10 milioni di EUR o i costi totali superiori a 20 milioni di EUR per la stessa infrastruttura.</t>
  </si>
  <si>
    <t>Verificare che le soglie elencate al punto precedente non siano eluse mediante il frazionamento artificiale dei regimi di aiuti o dei progetti di aiuto.</t>
  </si>
  <si>
    <t>L’operazione consiste in un aiuto “trasparente” ovvero in un aiuto per il quale è possibile calcolare con precisione l'equivalente sovvenzione lordo ex ante senza che sia necessario effettuare una valutazione dei rischi?</t>
  </si>
  <si>
    <t>Nello specifico, l'aiuto rientra in una delle seguenti categorie:</t>
  </si>
  <si>
    <t>Art. 5 del Reg. 651 e s.m.i.</t>
  </si>
  <si>
    <t>a) aiuti concessi sotto forma di sovvenzioni e di contributi in conto interessi;</t>
  </si>
  <si>
    <t>b) aiuti concessi sotto forma di prestiti, il cui equivalente sovvenzione lordo è stato calcolato sulla base del tasso di riferimento prevalente al momento della concessione;</t>
  </si>
  <si>
    <t>d) aiuti sotto forma di agevolazioni fiscali, qualora la misura stabilisca un massimale per garantire che la soglia applicabile non venga superata;</t>
  </si>
  <si>
    <t>h) gli aiuti a progetti per l'efficienza energetica, se sono soddisfatte le condizioni di cui all'articolo 39 del Reg. 651/2014;</t>
  </si>
  <si>
    <t>i) gli aiuti sotto forma di premi che si aggiungono al prezzo di mercato se sono soddisfatte le condizioni di cui all'articolo 42 del Reg. 651/2014;</t>
  </si>
  <si>
    <t>j) gli aiuti sotto forma di anticipi rimborsabili, se l'importo totale nominale dell'anticipo rimborsabile non supera le soglie applicabili nel quadro del presente regolamento o se, prima dell'attuazione della misura, la metodologia di calcolo dell'equivalente sovvenzione lordo dell'anticipo rimborsabile è stata accettata previa notifica alla Commissione.</t>
  </si>
  <si>
    <t>Art. 6  Reg. 651/2014 e s.m.i.</t>
  </si>
  <si>
    <t>13.1</t>
  </si>
  <si>
    <t>13.2</t>
  </si>
  <si>
    <t>La domanda di aiuto contiene almeno le seguenti informazioni:</t>
  </si>
  <si>
    <t>a) nome e dimensioni dell'impresa;</t>
  </si>
  <si>
    <t>b) descrizione del progetto, comprese le date di inizio e fine;</t>
  </si>
  <si>
    <t>c) ubicazione del progetto;</t>
  </si>
  <si>
    <t>d) elenco dei costi del progetto;</t>
  </si>
  <si>
    <t>e) tipologia dell'aiuto (sovvenzione, prestito, garanzia, anticipo rimborsabile, apporto di capitale o altro) e importo del finanziamento pubblico necessario per il progetto.</t>
  </si>
  <si>
    <t>a) nel caso degli aiuti a finalità regionale agli investimenti: in mancanza dell'aiuto, la realizzazione del progetto non sarebbe avvenuta nella zona interessata o non sarebbe stata sufficientemente redditizia per il beneficiario nella stessa zona;</t>
  </si>
  <si>
    <t>b) in tutti gli altri casi:</t>
  </si>
  <si>
    <t>- un aumento significativo, per effetto dell'aiuto, della portata del progetto/dell'attività,</t>
  </si>
  <si>
    <t>- un aumento significativo, per effetto dell'aiuto, dell'importo totale speso dal beneficiario per il progetto/l'attività,</t>
  </si>
  <si>
    <t>- una riduzione significativa dei tempi per il completamento del progetto/dell'attività interessati</t>
  </si>
  <si>
    <t>Nel caso di misure di aiuto sotto forma di agevolazioni fiscali, In deroga ai paragrafi 2 e 3, sono state rispettate le condizioni di seguito riportate:</t>
  </si>
  <si>
    <t>a) la misura introduce un diritto di beneficiare di aiuti in base a criteri oggettivi e senza ulteriore esercizio di poteri discrezionali da parte dello Stato membro; e</t>
  </si>
  <si>
    <t>b) la misura è stata adottata ed è entrata in vigore prima dell'avvio dei lavori relativi al progetto o all'attività sovvenzionati, tranne nel caso dei regimi fiscali subentrati a regimi precedenti se l'attività era già coperta dai regimi precedenti sotto forma di agevolazioni fiscali.</t>
  </si>
  <si>
    <t>a) aiuti a finalità regionale al funzionamento e aiuti a finalità regionale per lo sviluppo urbano, se sono soddisfatte le pertinenti condizioni di cui agli articoli 15 e 16;</t>
  </si>
  <si>
    <t>b) aiuti per l'accesso delle PMI ai finanziamenti, se sono soddisfatte le pertinenti condizioni di cui agli articoli 21 e 22;</t>
  </si>
  <si>
    <t>c) aiuti sotto forma di sgravi da imposte ambientali a norma della direttiva 2003/96/CE, se sono soddisfatte le condizioni di cui all'articolo 44;</t>
  </si>
  <si>
    <t>d) aiuti intesi a compensare i sovraccosti connessi all'occupazione di lavoratori con disabilità e aiuti intesi a compensare i costi dell'assistenza fornita ai lavoratori svantaggiati, se sono soddisfatte le pertinenti condizioni di cui agli articoli 34 e 35;</t>
  </si>
  <si>
    <t>e) aiuti per la cultura e la conservazione del patrimonio, se sono soddisfatte le condizioni di cui all'articolo 53.</t>
  </si>
  <si>
    <t>Art.6</t>
  </si>
  <si>
    <t>Ai fini del calcolo dell'intensità di aiuto e dei costi ammissibili, tutte le cifre utilizzate sono intese al lordo di qualsiasi imposta o altro onere?</t>
  </si>
  <si>
    <t>Art.7</t>
  </si>
  <si>
    <t>Gli importi dei costi ammissibili possono essere calcolati conformemente alle opzioni semplificate in materia di costi previste dal Regolamento (UE) n. 1303/2013, a condizione che l'operazione sia sovvenzionata almeno in parte da un fondo dell'Unione che consente il ricorso alle suddette opzioni semplificate in materia di costi e che la categoria dei costi sia ammissibile a norma della pertinente disposizione di esenzione.</t>
  </si>
  <si>
    <t>15.1</t>
  </si>
  <si>
    <t>Se l'aiuto è concesso in forma diversa da una sovvenzione diretta, l'importo dell'aiuto corrisponde all'equivalente sovvenzione lordo?</t>
  </si>
  <si>
    <t>15.2</t>
  </si>
  <si>
    <t xml:space="preserve">Gli aiuti erogabili in futuro, compresi gli aiuti erogabili in più quote, sono attualizzati al loro valore al momento della concessione? </t>
  </si>
  <si>
    <t>I costi ammissibili sono stati attualizzati al loro valore al momento della concessione dell'aiuto?</t>
  </si>
  <si>
    <t>Il tasso di interesse utilizzato ai fini dell'attualizzazione è costituito dal tasso di attualizzazione al momento della concessione dell'aiuto?</t>
  </si>
  <si>
    <t>15.4</t>
  </si>
  <si>
    <t>15.5</t>
  </si>
  <si>
    <t>- Qualora i finanziamenti dell'Unione gestiti a livello centralizzato dalle istituzioni, dalle agenzie, dalle imprese comuni o da altri organismi dell'Unione che non sono direttamente o indirettamente controllati dagli Stati membri siano combinati con aiuti di Stato, solo questi ultimi sono da considerare per la verifica del rispetto delle soglie di notifica e delle intensità massime di aiuto o degli importi massimi di aiuto, a condizione che l'importo totale del finanziamento pubblico concesso in relazione agli stessi costi ammissibili non superi il tasso di finanziamento più favorevole stabilito nella normativa applicabile del diritto dell'Unione. Gli aiuti con costi ammissibili individuabili esentati ai sensi del presente regolamento possono essere cumulati:</t>
  </si>
  <si>
    <t>a) con altri aiuti di Stato, purché le misure riguardino diversi costi ammissibili individuabili</t>
  </si>
  <si>
    <t>- Gli aiuti senza costi ammissibili individuabili possono essere cumulati con altri aiuti di Stato senza costi ammissibili individuabili fino alla soglia massima pertinente di finanziamento totale fissata per le specifiche circostanze di ogni caso dallo stesso regolamento o da un altro regolamento di esenzione per categoria o da una decisione adottata dalla Commissione.</t>
  </si>
  <si>
    <t>- Gli aiuti di Stato esentati ai sensi del regolamento 651/2014 non possono essere cumulati con aiuti «de minimis» relativamente agli stessi costi ammissibili se tale cumulo porta a un'intensità di aiuto superiore ai livelli stabiliti al capo III dello stesso regolamento.</t>
  </si>
  <si>
    <t>In deroga ai paragrafi da 1 a 6, per determinare se sono rispettati i massimali per gli aiuti a finalità regionale al funzionamento nelle regioni ultraperiferiche, di cui all'articolo 15, paragrafo 4, sono presi in considerazione solo gli aiuti a finalità regionale al funzionamento nelle regioni ultraperiferiche attuati a norma del presente regolamento.</t>
  </si>
  <si>
    <t>Verificare la pubblicazione in un sito web esaustivo a livello regionale o nazionale delle seguenti informazioni sugli aiuti di Stato:</t>
  </si>
  <si>
    <t>a) le informazioni sintetiche di cui all'articolo 11 del Reg. 651/2014 nel formato standardizzato di cui all'allegato II dello stesso regolamento o di un link che dia accesso a tali informazioni;</t>
  </si>
  <si>
    <t>b) il testo integrale di ciascuna misura di aiuto di cui all'articolo 11 del Reg. 651/2014 o di un link che dia accesso a tale testo;</t>
  </si>
  <si>
    <t>c) le informazioni di cui all'allegato III del Reg. 651/2014 su ciascun aiuto individuale superiore a 500.000 EUR.</t>
  </si>
  <si>
    <t>17.1</t>
  </si>
  <si>
    <t>Per quanto riguarda gli aiuti concessi a progetti di cooperazione territoriale europea, verificare chele informazioni di cui al punto 13 siano pubblicate sul sito web dello Stato membro in cui ha sede l'autorità di gestione interessata o in alternativa, sui siti web degli Stati membri partecipanti.</t>
  </si>
  <si>
    <t>17.2</t>
  </si>
  <si>
    <t>Per i regimi sotto forma di agevolazioni fiscali e per i regimi previsti dagli articoli 16 e 21 (1) del Reg.651/2014, verificare che le informazioni di cui all'allegato III dello stesso regolamento su ciascun aiuto individuale superiore a 500 000 EUR siano pubblicare in base ai seguenti intervalli (in milioni di EUR):0,5-1;1-2;2-5;5-10;10-30; uguale o superiore a 30.</t>
  </si>
  <si>
    <t>17.3</t>
  </si>
  <si>
    <t>17.4</t>
  </si>
  <si>
    <t>Verificare che le informazioni sotto dettagliate siano pubblicate entro 6 mesi dalla data di concessione dell'aiuto o, per gli aiuti concessi sottoforma di agevolazioni fiscali, entro un anno dalla data prevista per la presentazione della dichiarazione fiscale, e siano disponibili per un periodo di almeno 10 anni dalla data in cui l'aiuto è stato concesso:</t>
  </si>
  <si>
    <t>Sono state inviate, attraverso il sistema di notifica elettronica della Commissione, le informazioni sintetiche sulla misura di aiuto in questione nel formato standardizzato di cui all'allegato II del Reg.651/2014, insieme a un link che dia accesso al testo integrale della misura di aiuto, comprese le sue modifiche, entro venti giorni lavorativi dalla sua entrata in vigore?</t>
  </si>
  <si>
    <t>E' stata trasmessa alla Commissione una relazione annuale (di cui al regolamento (CE) n. 794/2004 della Commissione, del 21 aprile 2004) in formato elettronico, recante:</t>
  </si>
  <si>
    <t>- disposizioni di esecuzione del regolamento (CE) n. 659/1999 del Consiglio del 22 marzo 1999;</t>
  </si>
  <si>
    <t>- modalità di applicazione dell'articolo 93 del trattato CE modificato, in formato elettronico,e contenente le informazioni indicate nel regolamento di esecuzione, relativamente all'intero anno alla porzione di anno in cui il regolamento 651/2014 si applica?</t>
  </si>
  <si>
    <t>Sono conservati, presso il Responsabile di Azione, i registri dettagliati contenenti le informazioni e i documenti giustificativi necessari per verificare il rispetto di tutte le condizioni previste dal regolamento 651/2014?</t>
  </si>
  <si>
    <t>Nello specifico, i registri sono conservati per dieci anni dalla data in cui è stato concesso l'aiuto ad hoc o l'ultimo aiuto a norma del regime.</t>
  </si>
  <si>
    <t>Il responsabile di azione, nel caso di aiuto fiscale, ha effettuato una verifica ex post a campione? (Rinvio a check-list in loco)</t>
  </si>
  <si>
    <t>Verificare che se si concedono aiuti a finalità regionale sotto forma di anticipi rimborsabili, le intensità massime di aiuto fissate in una carta degli aiuti a finalità regionale in vigore al momento della concessione dell'aiuto non siano aumentate.</t>
  </si>
  <si>
    <t>Verifica che l'aiuto non rientri nelle categorie di aiuto specificate all'art. 13 del Reg. 651/2014 e di seguito riepilogate:</t>
  </si>
  <si>
    <t>-agli aiuti a favore di attività nei settori siderurgico, del carbone, della costruzione navale o delle fibre sintetiche;</t>
  </si>
  <si>
    <t>agli aiuti a favore del settore dei trasporti e delle relative infrastrutture, nonché agli aiuti a favore della produzione e della distribuzione di energia e delle infrastrutture energetiche, ad eccezione degli aiuti a finalità regionale agli investimenti nelle regioni ultraperiferiche e dei regimi di aiuti a finalità regionale al funzionamento;</t>
  </si>
  <si>
    <t>-  agli aiuti a finalità regionale sotto forma di regimi destinati a un numero limitato di settori specifici di attività economica; i regimi che riguardano le attività turistiche, le infrastrutture a banda larga o la trasformazione e la commercializzazione dei prodotti agricoli non sono considerati destinati a settori specifici di attività economica;</t>
  </si>
  <si>
    <t>L’operazione consiste in un aiuto a finalità regionale agli investimenti?</t>
  </si>
  <si>
    <t xml:space="preserve">Art. 14 </t>
  </si>
  <si>
    <t>In caso affermativo, gli aiuti sono stati concessi nelle zone assistite?</t>
  </si>
  <si>
    <t>L'aiuto è stato concesso a PMI per qualsiasi forma di investimento iniziale qualora l'aiuto sia destinato ad agevolare lo sviluppo di talune attività o di talune regioni economiche, sempre che non alterino le condizioni degli scambi in misura contraria al comune interesse?</t>
  </si>
  <si>
    <t>L' investimento iniziale per il quale l'aiuto è stato concesso è conforme con la definizione seguente: "per «investimento iniziale» si intende (art. 2 n. 49 del Reg. 651/2014):</t>
  </si>
  <si>
    <t>a) un investimento in attivi materiali e immateriali relativo alla creazione di un nuovo stabilimento, all'ampliamento della capacità di uno stabilimento esistente, alla diversificazione della produzione di uno stabilimento per ottenere prodotti mai fabbricati precedentemente o a un cambiamento fondamentale del processo produttivo complessivo di uno stabilimento esistente;</t>
  </si>
  <si>
    <t>b) l'acquisizione di attivi appartenenti a uno stabilimento che sia stato chiuso o che sarebbe stato chiuso senza tale acquisizione e sia acquistato da un investitore che non ha relazioni con il venditore. Non rientra nella definizione la semplice acquisizione di quote di un'impresa".</t>
  </si>
  <si>
    <t>a) un investimento in attivi materiali e immateriali relativo alla creazione di un nuovo stabilimento o alla diversificazione delle attività di uno stabilimento, a condizione che le nuove attività non siano uguali o simili a quelle svolte precedentemente nello stabilimento;</t>
  </si>
  <si>
    <t>a) i costi per gli investimenti materiali e immateriali</t>
  </si>
  <si>
    <t>b) La data di sottoscrizione dei nuovi contratti deve avvenire entro 3 anni dal completamento dei lavori;</t>
  </si>
  <si>
    <t>c) Ciascun posto di lavoro deve essere mantenuto nello stabilimento indicato nel progetto per un periodo di almeno 5 anni dalla data in cui è stato occupato per la prima volta o di 3 anni nel caso di PMI</t>
  </si>
  <si>
    <t>Sono previsti costo di locazione di attivi materiali?</t>
  </si>
  <si>
    <t>I costi relativi alla locazione di attivi materiali rispettano tassativamente le seguenti condizioni?</t>
  </si>
  <si>
    <t>a) per i terreni e gli immobili, la locazione deve proseguire per almeno cinque anni dopo la data prevista di completamento del progetto di investimento nel caso delle grandi imprese o per tre anni nel caso delle PMI;</t>
  </si>
  <si>
    <t>La transazione è avvenuta a condizioni di mercato?</t>
  </si>
  <si>
    <t>Nel caso di aiuti concessi alle grandi imprese per un cambiamento fondamentale del processo di produzione, i costi ammissibili superano l'ammortamento degli attivi relativi all'attività da modernizzare durante i tre esercizi finanziari precedenti?</t>
  </si>
  <si>
    <t xml:space="preserve">Art. 14, par. 7,  Reg. 651/2014 e s.m.i. </t>
  </si>
  <si>
    <t>Nel caso di acquisizione di attivi immateriali, i costi ammessi e sostenuti dal BF rispettano TUTTE le seguenti condizioni?</t>
  </si>
  <si>
    <t>a) sono utilizzati esclusivamente nello stabilimento beneficiario degli aiuti;</t>
  </si>
  <si>
    <t>b) sono ammortizzabili;</t>
  </si>
  <si>
    <t>c) sono acquistati a condizioni di mercato da terzi che non hanno relazioni con l'acquirente;</t>
  </si>
  <si>
    <t>d) figurano all'attivo dell'impresa beneficiaria dell'aiuto e restano associati al progetto per cui è concesso l'aiuto per almeno cinque anni o tre anni nel caso di PMI.</t>
  </si>
  <si>
    <t>Nel caso il BF sia una grande impresa, i costi degli attivi immateriali sono contenuti entro il limite massimo del il 50 % dei costi totali d'investimento ammissibili per l'investimento iniziale?</t>
  </si>
  <si>
    <t>Nel caso di aiuti a finalità regionale per lo sviluppo delle reti a banda larga è stato verificato che:</t>
  </si>
  <si>
    <t>b) Il progetto presentato dal BF prevede che sia prevista la possibilità di offrire un accesso attivo e passivo all’ingrosso a condizioni eque e non discriminatorie, compresa la disaggregazione fisica in caso di reti NGA</t>
  </si>
  <si>
    <t>c) L’affidamento è stato effettuato a seguito di una procedura di selezione competitiva.</t>
  </si>
  <si>
    <t>Nel caso in cui l’operazione consiste in aiuti a finalità regionale a favore delle infrastrutture di ricerca, l’aiuto è stato concesso in quanto subordinato all'offerta di un accesso trasparente e non discriminatorio all'infrastruttura in questione?</t>
  </si>
  <si>
    <t>L’intensità di aiuto (in equivalente sovvenzione lordo) è contenuta entro il massimo previsto dalla carta regionale degli aiuti in vigore al momento in cui l’aiuto è concesso nella zona interessata?</t>
  </si>
  <si>
    <t>Se l'intensità di aiuto è calcolata sulla base del paragrafo 4, lettera c) dell'art. 14 del Reg. 651/2014,l'intensità massima di aiuto è inferiore all'importo più favorevole che risulta dall'applicazione di tale intensità sulla base dei costi di investimento o dei costi salariali?</t>
  </si>
  <si>
    <t>Nel caso in cui l’operazione consista in un grande progetti di investimento, l'importo dell'aiuto è contenuto nei limiti dell'importo di aiuto corretto calcolato conformemente al meccanismo di cui all'articolo 2, punto 20 del Reg. 651/2014?</t>
  </si>
  <si>
    <t>Per un investimento iniziale connesso a progetti di cooperazione territoriale europea oggetto del regolamento (UE) n. 1299/2013, verificare che l'intensità di aiuto che si applica alla zona in cui è realizzato l'investimento iniziale si applica anche a tutti i beneficiari che partecipano al progetto.</t>
  </si>
  <si>
    <t>Se l'investimento iniziale interessa due o più zone assistite, verificare che l'intensità massima di aiuto è quella applicabile nella zona assistita in cui è sostenuto l'importo più elevato dei costi ammissibili.</t>
  </si>
  <si>
    <t>Il beneficiario ha confermato  di  non aver effettuato una delocalizzazione verso lo stabilimento in cui deve svolgersi l'investimento iniziale per il quale è richiesto l'aiuto, nei due anni precedenti la domanda di aiuto e si è impegnato a non farlo nei due anni successivi al completamento dell'investimento iniziale per il quale è richiesto l'aiuto?</t>
  </si>
  <si>
    <t>Art. 14, par. 16</t>
  </si>
  <si>
    <t>Nei settori della pesca e dell'acquacoltura, è stato verificato che non sono concessi aiuti alle imprese che hanno commesso una o più violazioni di cui all'articolo 10, paragrafo 1, lettere da a) a d), e all'articolo 10, paragrafo 3, del Regolamento (UE) n. 508/2014 e per gli interventi di cui all'articolo 11 di detto regolamento.</t>
  </si>
  <si>
    <t>Art. 14, par. 17</t>
  </si>
  <si>
    <t>L'aiuto è stato concesso ad una grande impresa solo per un investimento iniziale a favore di una nuova attività economica nella zona interessata?</t>
  </si>
  <si>
    <t>I progetti di sviluppo urbano soddisfano i seguenti criteri:</t>
  </si>
  <si>
    <t>a) sono attuati mediante fondi per lo sviluppo urbano in zone assistite;</t>
  </si>
  <si>
    <t>b) sono cofinanziati dai fondi strutturali e d'investimento dell'UE;</t>
  </si>
  <si>
    <t>c) sostengono l'attuazione di una strategia integrata per lo sviluppo urbano sostenibile.</t>
  </si>
  <si>
    <t>Verificare che i costi complessivi del progetto di sviluppo urbano siano conformi agli articoli 65 e 37del regolamento (UE) n. 1303/2013.</t>
  </si>
  <si>
    <t>Verificare che gli aiuti per lo sviluppo urbano abbiamo mobilitato investimenti aggiuntivi da parte di investitori privati a livello dei fondi per lo sviluppo urbano o dei progetti di sviluppo urbano, in modo da raggiungere, in totale, almeno il 30 % del finanziamento complessivo erogato a un progetto di sviluppo urbano.</t>
  </si>
  <si>
    <t>- denaro o</t>
  </si>
  <si>
    <t>- in natura o</t>
  </si>
  <si>
    <t>- una combinazione di entrambi.</t>
  </si>
  <si>
    <t>In caso in cui gli investitori pubblici e privati abbiano fornito contributi in natura, verificare che questi siano stati considerati al valore di mercato, certificato da un esperto qualificato e indipendente o da un organismo debitamente autorizzato.</t>
  </si>
  <si>
    <t>Verificare che le misure per lo sviluppo urbano soddisfano le seguenti condizioni: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</si>
  <si>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</si>
  <si>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in caso di garanzie a favore degli investitori privati in progetti di sviluppo urbano, il tasso di garanzia è limitato all'80 % e le perdite totali coperte da uno Stato membro sono limitate al 25 % del relativo portafoglio garantito;</t>
  </si>
  <si>
    <t>e) gli investitori sono autorizzati a essere rappresentati negli organi direttivi del fondo per lo sviluppo urbano, quali il consiglio di sorveglianza o il comitato consultivo;</t>
  </si>
  <si>
    <t>f) il fondo per lo sviluppo urbano è istituito a norma della legislazione applicabile. Lo Stato membro prevede una procedura di due diligence onde assicurare una strategia di investimento sana sotto il profilo commerciale ai fini dell'attuazione della misura di aiuto per lo sviluppo urbano.</t>
  </si>
  <si>
    <t>Se un fondo per lo sviluppo urbano fornisce prestiti o garanzie a progetti di sviluppo urbano, verificare:</t>
  </si>
  <si>
    <t>Verificare che l'investimento totale del progetto di sviluppo urbano nel quadro di misure di aiuto per lo sviluppo urbano non superi i 20 milioni di EUR.</t>
  </si>
  <si>
    <t>Per l'attuazione di un progetto di sviluppo urbano gli investitori pubblici e privati hanno fornito contributi in:</t>
  </si>
  <si>
    <t>a) i gestori del fondo per lo sviluppo urbano sono selezionati tramite una gara aperta, trasparente e non discriminatoria, conforme alla pertinente normativa nazionale e dell'Unione. In particolare i gestori del fondo per lo sviluppo urbano non devono essere discriminati sulla base del luogo di stabilimento o di costituzione in un determinato Stato membro. I gestori del fondo per lo sviluppo urbano possono essere tenuti a rispettare criteri predefiniti obiettivamente giustificati dalla natura degli investimenti;</t>
  </si>
  <si>
    <t>Verificare che i i gestori del fondo per lo sviluppo urbano siano tenuti per legge o contratto ad agire in buona fede e con la diligenza di un gestore professionale e ad evitare i conflitti di interesse;</t>
  </si>
  <si>
    <t>Verificare che la remunerazione dei gestori del fondo per lo sviluppo urbano sia conforme alle prassidi mercato. Questa condizione è considerata soddisfatta quando un gestore è selezionato medianteuna gara aperta, trasparente e non discriminatoria basata su criteri oggettivi connessi all'esperienza, alle competenze e alla capacità operativa e finanziaria.</t>
  </si>
  <si>
    <t>Verificare che i gestori del fondo per lo sviluppo urbano ricevano una remunerazione in base ai risultati o condividano parte dei rischi dell'investimento partecipando ad esso con risorse proprie, in modo da garantire che i loro interessi siano permanentemente in linea con gli interessi degli investitori pubblici.</t>
  </si>
  <si>
    <t>Verificare che ciascun investimento in equity e in quasi-equity preveda una strategia di uscita chiara e realistica.</t>
  </si>
  <si>
    <t>b) nel caso di garanzie, il calcolo dell'investimento massimo (20 milioni) tiene conto dell'importo nominale del relativo prestito.</t>
  </si>
  <si>
    <t>Verifica se l'attuazione della misura di aiuto per lo sviluppo urbano è stata affidata a un'entità delegata.</t>
  </si>
  <si>
    <t>Specificare nelle note se si tratta di un aiuto a finalità regionale o meno</t>
  </si>
  <si>
    <t xml:space="preserve">Verificare che il regime di aiuto non rientri trai settori ESCLUSI dal Reg. 651/2014. Nello specifico, il Regolamento non si applica per: </t>
  </si>
  <si>
    <t>- gli aiuti per attività connesse all'esportazione verso paesi terzi o Stati membri, vale a dire gli aiuti direttamente connessi ai quantitativi esportati, alla costituzione e gestione di una rete di distribuzione o ad altre spese correnti connesse all'attività d'esportazione;</t>
  </si>
  <si>
    <t>art. 1 par. 3 e 4 e 5 del  Regolamento n. 651/2014 e s.m.i.</t>
  </si>
  <si>
    <t>agli aiuti concessi nel settore della trasformazione e commercializzazione di prodotti agricoli, nei casi seguenti: i) quando l'importo dell'aiuto è fissato in base al prezzo o al quantitativo di tali prodotti acquistati da produttori primari o immessi sul mercato dalle imprese interessate; ii) quando l'aiuto è subordinato al fatto di venire parzialmente o interamente trasferito a produttori primari;</t>
  </si>
  <si>
    <t>art. 1,  par. 4 , Reg. 651/2014 e s.m.i.</t>
  </si>
  <si>
    <t>Se un'impresa operante nei settori esclusi di cui alle lettere a), b) o c) del primo comma del Reg. 651/2014, opera anche in settori che rientrano nel campo di applicazione del regolamento 651/2014, l’AdG ha garantito con mezzi adeguati quali la separazione delle attività o la distinzione dei costi, che le attività esercitate nei settori esclusi non beneficiano degli aiuti concessi a norma del regolamento 651/2014?</t>
  </si>
  <si>
    <t>In caso affermativo, non può applicarsi il regolamento in esenzione</t>
  </si>
  <si>
    <t>c) aiuti concessi sotto forma di garanzie: i) se l'equivalente sovvenzione lordo è stato calcolato in base ai premi «esenti» di cui in una comunicazione della Commissione; ii) se prima dell'attuazione della misura, il metodo di calcolo dell'equivalente sovvenzione lordo relativo alla garanzia è stato approvato in base alla comunicazione della Commissione sull'applicazione degli articoli 87 e 88 del trattato CE agli aiuti di Stato concessi sotto forma di garanzie o a comunicazioni successive, previa notifica alla Commissione a norma di un regolamento da questa adottato nel settore degli aiuti di Stato e in vigore in quel momento; tale metodo deve riferirsi esplicitamente al tipo di garanzia e al tipo di operazioni sottese in questione nel contesto dell'applicazione del presente regolamento;</t>
  </si>
  <si>
    <t>E’ stata adeguatamente provata la sussistenza dell’effetto di incentivazione? In particolare, verificare quanto di seguito riportato. (Art.6)</t>
  </si>
  <si>
    <t>In caso di aiuto ad hoc concesso ad una grande impresa, è stato verificato, prima di concedere l'aiuto in questione, che la documentazione preparata dal beneficiario attesta che l'aiuto consentirà di raggiungere uno o più dei risultati di seguito riportati:</t>
  </si>
  <si>
    <t>w) aiuti agli investimenti per la rete di distribuzione del teleriscaldamento e del teleraffreddamento: 20 milioni di EUR per impresa e per progetto di investimento;</t>
  </si>
  <si>
    <t>Nelle note occorre riportare gli estremi del documento verificato prima di concedere l’aiuto e occorre riportare quale tipologia di effetto di incentivazione venga attestato da parte del BF</t>
  </si>
  <si>
    <t>Se l'aiuto è concesso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verificare se le intensità massime di aiuto (di cui al capo III) sono state maggiorate di 10 punti percentuali.</t>
  </si>
  <si>
    <t>b) con altri aiuti di Stato, in relazione agli stessi costi ammissibili, in tutto o in parte coincidenti, unicamente se tale cumulo non porta al superamento dell'intensità di aiuto o dell'importo di aiuto più elevati applicabili all'aiuto in questione in base al Regolamento 651/2014</t>
  </si>
  <si>
    <t>Verificare che le informazioni di cui all'allegato III del regolamento 651/2014 su ciascun aiuto individuale superiore a 500 000 EUR siano organizzate e accessibili in un formato standardizzato, descritto allo stesso allegato III, e che permettano funzioni di ricerca e scaricamento efficaci.</t>
  </si>
  <si>
    <t>Verificare se il Bando prevede questa esclusione. Specificare quali sono i controlli svolti dall’AdG al fine di verificare tale condizione di esclusione art. 13 Reg. 651/2014 e s.m.i.</t>
  </si>
  <si>
    <t>- agli aiuti a finalità regionale al funzionamento concessi alle imprese le cui attività principali figurano tra quelle definite alla sezione K, «Attività finanziarie e assicurative», della NACE Rev. 2, o alle imprese che esercitano attività intragruppo e le cui attività principali rientrano nelle classi 70.10, «Attività di sedi centrali», o 70.22, «Altre attività di consulenza amministrativo-gestionale», della NACE Rev. 2.</t>
  </si>
  <si>
    <t>In caso di aiuto concesso per un investimento iniziale a favore di una nuova attività economica, lo stesso è conforme con la seguente definizione: per «investimento iniziale a favore di una nuova attività economica»:</t>
  </si>
  <si>
    <t>b) l'acquisizione di attivi appartenenti a uno stabilimento che sia stato chiuso o che sarebbe stato chiuso senza tale acquisizione e sia acquistato da un investitore non ha relazioni con il venditore, a condizione che le nuove attività che verranno svolte utilizzando gli attivi acquisiti non siano uguali o simili a quelle svolte nello stabilimento prima dell'acquisizione.</t>
  </si>
  <si>
    <t>È stata verificata l'ammissibilità dei costi previsti e rendicontati? Nello specifico, sono stati ammessi solo i seguenti costi? Nel caso dell’acquisizione di attivi di uno stabilimento ai sensi dell’art. 2, punto 49 o punto 51, sono stati presi in considerazione esclusivamente i costi di acquisto di attivi da terzi che non hanno relazioni con l’acquirente?</t>
  </si>
  <si>
    <t>art. 14 par. 4,6, 7 , 8 e 9del Reg.651/2014 Verificare se questa previsione è presente nell’avviso. Verificare se effettivamente siano stati ammessi solo tali tipologie di costi. Verificare che anche in fase di rendicontazione siano rispettate tali tipologie di costi.</t>
  </si>
  <si>
    <t>b) i costi salariali stimati relativi ai posti di lavoro creati per effetto di un investimento iniziale, calcolati su un periodo di due anni;</t>
  </si>
  <si>
    <t>c) una combinazione dei costi di cui alle lettere a) e b), purché l'importo cumulato non superi l'importo più elevato fra i due.</t>
  </si>
  <si>
    <t>Nel caso in cui i costi ammissibili siano calcolati facendo riferimento ai costi salariali stimati, sono state rispettate le condizioni di seguito descritte?</t>
  </si>
  <si>
    <t>a) L’investimento determina un incremento netto del numero di dipendenti rispetto alla media dei 12 mesi precedenti l’operazione;</t>
  </si>
  <si>
    <t>Gli attivi acquisiti nell’ambito dell’operazione sono nuovi? Si tenga presente che tale condizione non vale nel caso in cui il BF sia una PMI o in caso di acquisizione di uno stabilimento.</t>
  </si>
  <si>
    <t>b) per gli impianti o i macchinari, il contratto di locazione deve essere stipulato sotto forma di leasing finanziario e prevedere l'obbligo per il beneficiario degli aiuti di acquisire l'attivo alla sua scadenza</t>
  </si>
  <si>
    <t>Nel caso dell'acquisizione di attivi di uno stabilimento sono stati considerati SOLO i costi di acquisto di attivi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</si>
  <si>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Se è già stato concesso un aiuto per l'acquisizione di attivi prima di tale acquisto, i costi di detti attivi sono stati dedotti dai costi ammissibili relativi all'acquisizione dello stabilimento?</t>
  </si>
  <si>
    <t>Nel caso di aiuti concessi a favore della diversificazione di uno stabilimento esistente, i costi ammissibili superano almeno del 200 % il valore contabile degli attivi che vengono riutilizzati, registrato nell'esercizio finanziario precedente l'avvio dei lavori?</t>
  </si>
  <si>
    <t>a) Nell’area in cui è previsto l’intervento non esistono altre reti di base a banda larga (verificare la banca dati che dovrebbe essere attivata dal CORECOM); né che siano sviluppate a condizioni di mercato nei 3 anni successivi alla concessione dell’aiuto</t>
  </si>
  <si>
    <t>Il BF ha fornito adeguate evidenze documentali che attestino l’apporto della quota di cofinanziamento, consistente in risorse proprie o finanziamento esterno (e comunque in una forma priva di qualsiasi sostegno pubblico)? Si noti che il beneficiario dell'aiuto deve apportare un contributo finanziario pari almeno al 25 % dei costi ammissibili, o attraverso risorse proprie o mediante finanziamento esterno, in una forma priva di qualsiasi sostegno pubblico. Nelle regioni ultraperiferiche un investimento effettuato da una PMI può ricevere un aiuto con un'intensità massima superiore al 75 % e, in tal caso, la parte rimanente viene fornita mediante una partecipazione finanziaria del beneficiario dell'aiuto.</t>
  </si>
  <si>
    <t>L’operazione consiste in un aiuto a finalità regionale per lo sviluppo urbano?</t>
  </si>
  <si>
    <t>In caso di aiuti concessi da un fondo per lo sviluppo urbano a progetti di sviluppo urbano ammissibili, verificare che essi assumano la forma di investimenti in equity e in quasi-equity, prestiti, garanzie o una combinazione di queste forme.</t>
  </si>
  <si>
    <t>c) in caso di ripartizione asimmetrica delle perdite tra investitori pubblici e privati, la prima perdita sostenuta dall'investitore pubblico è limitata al 25 % dell'importo totale dell'investimento;</t>
  </si>
  <si>
    <t>Verificare che la remunerazione dei gestori del fondo per lo sviluppo urbano sia conforme alle prassi di mercato. Questa condizione è considerata soddisfatta quando un gestore è selezionato mediante una gara aperta, trasparente e non discriminatoria basata su criteri oggettivi connessi all'esperienza, alle competenze e alla capacità operativa e finanziaria.</t>
  </si>
  <si>
    <t>Verificare che i gestori del fondo per lo sviluppo urbano definiscano la strategia, i criteri e la tempistica prevista per gli investimenti in progetti di sviluppo urbano, fissandone ex ante la redditività finanziaria e l'impatto previsto sullo sviluppo urbano</t>
  </si>
  <si>
    <t>a) nel caso di prestiti, il calcolo dell'investimento massimo (20 milioni) tiene conto dell'importo nominale del prestito;</t>
  </si>
  <si>
    <t>Art.17</t>
  </si>
  <si>
    <t>L’operazione consiste in un aiuto agli investimenti a favore delle PMI?</t>
  </si>
  <si>
    <t>I costi rendicontati rientrano in uno delle seguenti categorie:</t>
  </si>
  <si>
    <t>a) costi degli investimenti materiali e immateriali;</t>
  </si>
  <si>
    <t>b) i costi salariali stimati relativi ai posti di lavoro direttamente creati dal progetto di investimento, calcolati su un periodo di due anni</t>
  </si>
  <si>
    <t>Gli investimenti oggetto dell'Aiuto consistono:</t>
  </si>
  <si>
    <t>a) in un investimento in attivi materiali e/o immateriali per installare un nuovo stabilimento, ampliare uno stabilimento esistente, diversificare la produzione di uno stabilimento mediante prodotti nuovi aggiuntivi o trasformare radicalmente il processo produttivo complessivo di uno stabilimento esistente;</t>
  </si>
  <si>
    <t>b) nell'acquisizione di attivi di uno stabilimento, se sono soddisfatte le seguenti condizioni:</t>
  </si>
  <si>
    <t>— lo stabilimento è stato chiuso o sarebbe stato chiuso se non fosse stato acquistato,</t>
  </si>
  <si>
    <t>— gli attivi sono stati acquistati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</si>
  <si>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 l'operazione è avvenuta a condizioni di mercato.</t>
  </si>
  <si>
    <t>In caso di acquisto di attivi immateriali sono soddisfatte le seguenti condizioni:</t>
  </si>
  <si>
    <t>a) sono utilizzati esclusivamente nello stabilimento del beneficiario degli aiuti;</t>
  </si>
  <si>
    <t>b) sono considerati ammortizzabili;</t>
  </si>
  <si>
    <t>d) figurano nell'attivo di bilancio dell'impresa per almeno tre anni.</t>
  </si>
  <si>
    <t>Verificare che gli eventuali posti di lavoro direttamente creati dal progetto d'investimento soddisfano le seguenti condizioni:</t>
  </si>
  <si>
    <t>a) sono creati entro tre anni dal completamento dell'investimento;</t>
  </si>
  <si>
    <t>b) producono un aumento netto del numero di dipendenti dello stabilimento interessato rispetto alla media dei dodici mesi precedenti;</t>
  </si>
  <si>
    <t>c) sono mantenuti per un periodo minimo di tre anni a partire dalla data in cui sono stati occupati perla prima volta.</t>
  </si>
  <si>
    <t>Verificare che l'intensità di aiuto non superi:</t>
  </si>
  <si>
    <t>a) il 20 % dei costi ammissibili nel caso delle piccole imprese;</t>
  </si>
  <si>
    <t>b) il 10 % dei costi ammissibili nel caso delle medie imprese.</t>
  </si>
  <si>
    <t>L’operazione consiste in un aiuto alle PMI per servizi di consulenza?</t>
  </si>
  <si>
    <t>Art.18</t>
  </si>
  <si>
    <t>Verifica che l'intensità di aiuto non superi il 50 % dei costi ammissibili.</t>
  </si>
  <si>
    <t>Verifica che i costi ammissibili corrispondano ai costi dei servizi di consulenza prestati da consulenti esterni.</t>
  </si>
  <si>
    <t>Verifica che tali servizi non siano continuativi o periodici ed esulano dai costi di esercizio ordinari dell'impresa connessi ad attività regolari quali la consulenza fiscale, la consulenza legale o la pubblicità.</t>
  </si>
  <si>
    <t>L’operazione consiste in un aiuto alle PMI per la partecipazione alle fiere?</t>
  </si>
  <si>
    <t>Art.19</t>
  </si>
  <si>
    <t>I costi ammissibili corrispondono ai costi sostenuti per la locazione, l'installazione e la gestione dello stand in occasione della partecipazione di un'impresa ad una determinata fiera o mostra?</t>
  </si>
  <si>
    <t>L’operazione consiste in un aiuto per i costi di cooperazione sostenuti dalle PMI che partecipano a progetti di cooperazione territoriale europea?</t>
  </si>
  <si>
    <t>Verifica che i costi ammissibili corrispondano:</t>
  </si>
  <si>
    <t>a) costi della cooperazione tra le varie organizzazioni, comprese le spese di personale e le spese relative agli uffici nella misura in cui sono connesse al progetto di cooperazione;</t>
  </si>
  <si>
    <t>b) costi dei servizi di consulenza e di sostegno in materia di cooperazione e prestati da fornitori di servizi e consulenti esterni;</t>
  </si>
  <si>
    <t>c) spese di viaggio, costi dell'attrezzatura e spese per investimenti direttamente collegati al progetto, ammortamento degli strumenti e dell'attrezzatura direttamente utilizzati per il progetto.</t>
  </si>
  <si>
    <t>Verificare che i servizi di cui al punto 14 lettera b) della presente sezione, non siano continuativi o periodici ed esulino dai costi di esercizio ordinari dell'impresa connessi ad attività regolari quali la consulenza fiscale, la consulenza legale o la pubblicità.</t>
  </si>
  <si>
    <t>c) in caso di ripartizione asimmetrica delle perdite tra investitori pubblici e privati, la prima perditas ostenuta dall'investitore pubblico è limitata al 25 % dell'importo totale dell'investimento;</t>
  </si>
  <si>
    <t>L’operazione consiste in un aiuto al finanziamento del rischio?</t>
  </si>
  <si>
    <t xml:space="preserve">Art.21 </t>
  </si>
  <si>
    <t>Gli aiuti al finanziamento del rischio a favore di investitori privati indipendenti, a livello degli intermediari finanziari, assumono una delle seguenti forme?</t>
  </si>
  <si>
    <t>a) investimenti in equity o quasi-equity o dotazione finanziaria per investire, direttamente o indirettamente, nel finanziamento del rischio a favore di imprese ammissibili;</t>
  </si>
  <si>
    <t>b) prestiti per investire, direttamente o indirettamente, nel finanziamento del rischio a favore di imprese ammissibili;</t>
  </si>
  <si>
    <t>c) garanzie per coprire le perdite derivanti da investimenti, diretti o indiretti, per il finanziamento del rischio a favore di imprese ammissibili.</t>
  </si>
  <si>
    <t>Gli aiuti al finanziamento del rischio, a livello degli investitori privati indipendenti, assumono una delle seguenti forme?</t>
  </si>
  <si>
    <t>d) incentivi fiscali agli investitori privati che sono persone fisiche che finanziano, direttamente o indirettamente, i rischi delle imprese ammissibili.</t>
  </si>
  <si>
    <t>Gli aiuti al finanziamento del rischio, a livello delle imprese ammissibili, assumono una delle seguenti forme?</t>
  </si>
  <si>
    <t>a) investimenti in equity e in quasi-equity,</t>
  </si>
  <si>
    <t>b) prestiti,</t>
  </si>
  <si>
    <t>c) garanzie,</t>
  </si>
  <si>
    <t>d) o una combinazione di queste forme.</t>
  </si>
  <si>
    <t>Le imprese beneficiare sono PMI non quotate al momento dell'investimento iniziale per il finanziamento del rischio?</t>
  </si>
  <si>
    <t>Inoltre, le imprese beneficiare (PMI non quotate) soddisfano almeno una delle seguenti condizioni?</t>
  </si>
  <si>
    <t>a) non hanno operato in alcun mercato;</t>
  </si>
  <si>
    <t>b) operano in un mercato qualsiasi da meno di sette anni dalla loro prima vendita commerciale;</t>
  </si>
  <si>
    <t>c) necessitano di un investimento iniziale per il finanziamento del rischio che, sulla base di un piano aziendale elaborato per il lancio di un nuovo prodotto o l'ingresso su un nuovo mercato geografico, è superiore al 50 % del loro fatturato medio annuo negli ultimi cinque anni.</t>
  </si>
  <si>
    <t>Nel caso di aiuti al finanziamento del rischio concessi a favore delle PMI che non soddisfano le condizioni indicate al punto 5 e 6 delle presente sezione, verificare se sono soddisfatte le seguenti condizioni:</t>
  </si>
  <si>
    <t xml:space="preserve">a) a livello delle PMI, gli aiuti soddisfano le condizioni di cui al regolamento (UE) n. 1407/2013 (deminimis); </t>
  </si>
  <si>
    <t>b) sono rispettate tutte le condizioni di cui all'articolo 21 del Reg. 651/2014, eccetto quelle di cui ai paragrafi 5, 6, 9, 10 e 11; e</t>
  </si>
  <si>
    <t>c) per le misure per il finanziamento del rischio che prevedono investimenti in equity e in quasi-equity  o prestiti a favore delle imprese ammissibili, la misura mobilita finanziamenti aggiuntivi da parte di investitori privati indipendenti a livello degli intermediari finanziari o delle PMI, in modo da conseguire un tasso aggregato di partecipazione privata pari ad almeno il 60 % del finanziamento del rischio concesso alle PMI.</t>
  </si>
  <si>
    <t>Gli aiuti al finanziamento del rischio coprono inoltre investimenti ulteriori nelle imprese ammissibili(anche dopo il periodo di sette anni dalla loro prima vendita commerciale)?</t>
  </si>
  <si>
    <t>In caso affermativo, verificare se siano soddisfatte le seguenti condizioni cumulative:</t>
  </si>
  <si>
    <t>a) non è superato l'importo totale del finanziamento del rischio (15 milioni di EUR)</t>
  </si>
  <si>
    <t>b) la possibilità di investimenti ulteriori era prevista nel piano aziendale iniziale;</t>
  </si>
  <si>
    <t>c) l'impresa oggetto di investimenti ulteriori non è diventata collegata (ai sensi dell'articolo 3, paragrafo 3, dell'allegato I del Reg. 651/2014) di un'altra impresa diversa dall'intermediario finanziario o dall'investitore privato indipendente che finanzia il rischio a titolo della misura, a meno che la nuova impresa risultante soddisfi le condizioni della definizione di PMI.</t>
  </si>
  <si>
    <t>Verificare che in caso di investimenti in equity o in quasi-equity nelle imprese ammissibili, vi sia stato un apporto di capitale nuovo pari almeno al 50 % di ciascun investimento nelle imprese ammissibili.</t>
  </si>
  <si>
    <t>Per gli investimenti in equity o quasi-equity o dotazione finanziaria per investire, direttamente o indirettamente, nel finanziamento del rischio a favore di imprese ammissibili verificare che non più del30 % dell'aggregato dei conferimenti di capitale e del capitale impegnato non richiamato dell'intermediario finanziario sia utilizzato a fini di gestione della liquidità.</t>
  </si>
  <si>
    <t>L'importo totale del finanziamento del rischio è contenuto nei 15 milioni di EUR per impresa ammissibile a titolo di qualsiasi misura per il finanziamento del rischio?</t>
  </si>
  <si>
    <t>In caso di investimenti in equity e in quasi-equity o prestiti a favore delle imprese ammissibili, verificare se vi sono finanziamenti aggiuntivi da parte di investitori privati indipendenti a livello degli intermediari finanziari o delle imprese ammissibili?</t>
  </si>
  <si>
    <t>In caso affermativo, verificare se sia stato conseguito un tasso aggregato di partecipazione privata pari almeno alle seguenti soglie:</t>
  </si>
  <si>
    <t>a) il 10 % del finanziamento del rischio concesso alle imprese ammissibili che non hanno ancora effettuato la prima vendita commerciale sul mercato;</t>
  </si>
  <si>
    <t>b) il 40 % del finanziamento del rischio concesso alle imprese ammissibili che operano in un mercato qualsiasi da meno di sette anni dalla loro prima vendita commerciale;</t>
  </si>
  <si>
    <t>c) il 60 % del finanziamento del rischio per investimenti concessi alle imprese ammissibili che necessitano di un investimento iniziale per il finanziamento del rischio che, sulla base di un piano aziendale elaborato per il lancio di un nuovo prodotto o l'ingresso su un nuovo mercato geografico, è superiore al 50 % del loro fatturato medio annuo negli ultimi cinque anni, e per investimenti ulteriori in imprese ammissibili dopo il periodo di sette anni dalla loro prima vendita commerciale.</t>
  </si>
  <si>
    <t>Qualora una misura sia:</t>
  </si>
  <si>
    <t>1) attuata tramite un intermediario finanziario;</t>
  </si>
  <si>
    <t>2) destinata a imprese ammissibili nelle diverse fasi di sviluppo;</t>
  </si>
  <si>
    <t>3) non preveda la partecipazione del capitale privato a livello delle imprese ammissibili;</t>
  </si>
  <si>
    <t>- verificare che l'intermediario finanziario abbia conseguito un tasso di partecipazione privata che rappresenta almeno la media ponderata basata sul volume dei singoli investimenti del relativo portafoglio e che risulta applicando loro i tassi di partecipazione minima previsti al punto 11.1 delle presente sezione.</t>
  </si>
  <si>
    <t>Verificare che la misura per il finanziamento del rischio non opera discriminazioni tra gli intermediari finanziari sulla base del luogo di stabilimento o di costituzione.</t>
  </si>
  <si>
    <t>Verificare che gli intermediari finanziari rispettino i criteri predefiniti obiettivamente giustificati dalla natura degli investimenti.</t>
  </si>
  <si>
    <t xml:space="preserve">Verificare se la misura per il finanziamento del rischio soddisfa le seguenti condizioni: art. 21 </t>
  </si>
  <si>
    <t>a) è attuata tramite uno o più intermediari finanziari, ad eccezione degli incentivi fiscali a favore degli investitori privati per gli investimenti diretti in imprese ammissibili;</t>
  </si>
  <si>
    <t>b) gli intermediari finanziari, gli investitori o i gestori del fondo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</si>
  <si>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d) nel caso di garanzie per coprire le perdite derivanti da investimenti, diretti o indiretti, per il finanziamento del rischio a favore di imprese ammissibili, il tasso di garanzia è limitato all'80 % e le perdite totali coperte da uno Stato membro sono limitate a un 25 % massimo del relativo portafoglio garantito. Si noti che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</si>
  <si>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La misura per il finanziamento del rischio garantisce che le decisioni di finanziamento siano orientate al profitto? Verificare se sono soddisfatte tutte le seguenti condizioni:</t>
  </si>
  <si>
    <t>a) gli intermediari finanziari sono stabiliti a norma della legislazione applicabile;</t>
  </si>
  <si>
    <t>b) lo Stato membro o l'entità incaricata dell'attuazione della misura prevedono una procedura di due diligence onde assicurare una strategia di investimento sana sotto il profilo commerciale ai fini dell'attuazione della misura per il finanziamento del rischio, ivi compresa un'adeguata politica di diversificazione del rischio allo scopo di conseguire redditività economica ed efficienza in termini di dimensioni e di portata territoriale del relativo portafoglio di investimenti;</t>
  </si>
  <si>
    <t>c) il finanziamento del rischio concesso alle imprese ammissibili è basato su un piano aziendale sostenibile che contenga informazioni dettagliate sui prodotti, sull'andamento delle vendite e dei profitti e definisca ex ante la redditività finanziaria;</t>
  </si>
  <si>
    <t>d) ciascun investimento in equity e in quasi-equity prevede una strategia di uscita chiara e realistica.</t>
  </si>
  <si>
    <t>Gli intermediari finanziari sono gestiti secondo una logica commerciale? Verificare se l'intermediario finanziario e, a seconda del tipo di misura per il finanziamento del rischio, il gestore del fondo, soddisfano le seguenti condizioni:</t>
  </si>
  <si>
    <t>a) sono tenuti per legge o contratto ad agire in buona fede e con la diligenza di un gestore professionale e ad evitare i conflitti di interesse; vengono applicate le migliori prassi e la vigilanza regolamentare;</t>
  </si>
  <si>
    <t>b) la loro remunerazione è conforme alle prassi di mercato. Questa condizione è considerata soddisfatta se il gestore o l'intermediario finanziario sono selezionati mediante una gara aperta, trasparente e non discriminatoria basata su criteri oggettivi connessi all'esperienza, alle competenze e alla capacità operativa e finanziaria;</t>
  </si>
  <si>
    <t>c) ricevono una remunerazione in base ai risultati o condividono parte dei rischi dell'investimento partecipando ad esso con risorse proprie, in modo da garantire che i loro interessi siano permanentemente in linea con gli interessi dell'investitore pubblico;</t>
  </si>
  <si>
    <t>d) definiscono la strategia, i criteri e la tempistica prevista per gli investimenti;</t>
  </si>
  <si>
    <t>e) gli investitori sono autorizzati a essere rappresentati negli organi direttivi del fondo di investimento, quali il consiglio di sorveglianza o il comitato consultivo.</t>
  </si>
  <si>
    <t>Art. 21, par. 16, Reg. 651/2014 e s.m.i.</t>
  </si>
  <si>
    <t>a) in conseguenza della misura, l'intermediario finanziario realizza investimenti che non sarebbero stati eseguiti o che sarebbero stati eseguiti in maniera differente o limitata in assenza di aiuto. L'intermediario finanziario è in grado di dimostrare l'esistenza di un meccanismo volto a garantire che tutti i vantaggi siano trasferiti, nella misura più ampia possibile, ai beneficiari finali, sotto forma di maggiori volumi di finanziamento, maggiore rischiosità dei portafogli, minori requisiti in materia di garanzie, premi di garanzia o tassi d'interesse inferiori;</t>
  </si>
  <si>
    <t>c) nel caso di garanzie, il calcolo dell'investimento massimo (15 milioni di EUR) tiene conto dell'importo nominale del relativo prestito. La garanzia non supera l'80 % del relativo prestito.</t>
  </si>
  <si>
    <t>Verifica se l'attuazione di una misura per il finanziamento del rischio sia stata affidata a un'entità delegata.</t>
  </si>
  <si>
    <t>L’operazione consiste in un aiuto alle imprese in fase di avviamento?</t>
  </si>
  <si>
    <t>Art.22</t>
  </si>
  <si>
    <t>L' impresa beneficiaria è:</t>
  </si>
  <si>
    <t>- una piccola impresa,</t>
  </si>
  <si>
    <t>- non quotata,</t>
  </si>
  <si>
    <t>art. 22, par. 2 , Reg. UE n. 651/2014 e s.mi.</t>
  </si>
  <si>
    <t>-che non ha rilevato l'attività di un'altra impresa;</t>
  </si>
  <si>
    <t>- che non ha ancora distribuito utili</t>
  </si>
  <si>
    <t>- che non è stata costituita a seguito di fusione.</t>
  </si>
  <si>
    <t>Tale aiuto all'avviamento è stato erogato sotto forma di:</t>
  </si>
  <si>
    <t>a) prestiti con tassi di interesse non conformi alle condizioni di mercato, con una durata di dieci anni e un importo nominale massimo di 1 milione di EUR, o di 1,5 milioni di EUR per le imprese stabilite nelle zone assistite che soddisfano le condizioni di cui all'articolo 107, paragrafo 3, lettera c), del trattato, odi 2 milioni di EUR per le imprese stabilite nelle zone assistite che soddisfano le condizioni di cui all'articolo 107, paragrafo 3, lettera a), del trattato. Per i prestiti di durata compresa fra cinque e dieci anni, gli importi massimi possono essere adeguati moltiplicando i precedenti importi per il rapporto tra dieci anni e la durata effettiva del prestito. Per i prestiti di durata inferiore a cinque anni, l'importo massimo è lo stesso dei prestiti di durata quinquennale; Si noti che tali importi possono risultare raddoppiati per le piccole imprese innovative.</t>
  </si>
  <si>
    <t>b) garanzie con premi non conformi alle condizioni di mercato, con una durata di dieci anni e un importo massimo garantito di 1,5 milioni di EUR, o di 2,25 milioni di EUR per le imprese stabilite nelle zone assistite che soddisfano le condizioni di cui all'articolo 107, paragrafo 3, lettera c), del trattato, o di 3milioni di EUR per le imprese stabilite nelle zone assistite che soddisfano le condizioni di cui all'articolo107, paragrafo 3, lettera a), del trattato. Per le garanzie di durata compresa fra cinque e dieci anni, gli importi massimi garantiti possono essere adeguati moltiplicando i precedenti importi per il rapporto tra dieci anni e la durata effettiva della garanzia. Per le garanzie di durata inferiore a cinque anni, l'importo massimo garantito è lo stesso delle garanzie di durata quinquennale. La garanzia non superal'80 % del relativo prestito; Si noti che tali importi possono risultare raddoppiati per le piccole imprese innovative.</t>
  </si>
  <si>
    <t>c) sovvenzioni, compresi investimenti in equity o quasi-equity, riduzione dei tassi di interesse e dei premi di garanzia fino ad un massimo di 0,4 milioni di EUR in equivalente sovvenzione lordo, o di 0,6 milioni di EUR per le imprese stabilite nelle zone assistite che soddisfano le condizioni di cui all'articolo 107,paragrafo 3, lettera c), del trattato, o di 0,8 milioni di EUR per le imprese stabilite nelle zone assistite che soddisfano le condizioni di cui all'articolo 107, paragrafo 3, lettera a), del trattato. Si noti che tali importi possono risultare raddoppiati per le piccole imprese innovative.</t>
  </si>
  <si>
    <t>d) una combinazione degli strumenti di aiuto di cui alla lettera a), b) e c), a condizione che la percentuale dell'importo concesso mediante uno strumento di aiuto, calcolata sulla base dell'importo massimo di aiuto ammesso per tale strumento, sia presa in considerazione per determinare la percentuale residua dell'importo massimo di aiuto ammessa per gli altri strumenti che fanno parte della combinazione.</t>
  </si>
  <si>
    <t>L’operazione consiste in un aiuto alle piattaforme alternative di negoziazione specializzate nelle PMI?</t>
  </si>
  <si>
    <t>Art.23</t>
  </si>
  <si>
    <t>Il gestore della piattaforma è una piccole impresa?</t>
  </si>
  <si>
    <t>In caso affermativo, la misura di aiuto può assumere la forma di aiuto all'avviamento per il gestore della piattaforma e pertanto si applicano le condizioni di cui all'articolo 22 del Reg. 651/2014 (per cui si deve compilare la sezione precedente relativa agli AIUTI ALL'AVVIAMENTO)</t>
  </si>
  <si>
    <t>L’operazione consiste in un aiuto ai costi di esplorazione?</t>
  </si>
  <si>
    <t>I costi sono stati sostenuti per la verifica iniziale e le procedure formali di due diligence svolte dai gestori degli intermediari finanziari o dagli investitori allo scopo di individuare le imprese ammissibili ai sensi degli articoli 21 e 22 del Reg 651/2014 (Aiuti al finanziamento del rischio e Aiuti alle imprese in fa sedi avviamento)?</t>
  </si>
  <si>
    <t>L'intensità di aiuto è contenuta nel 50 % dei costi ammissibili?</t>
  </si>
  <si>
    <t>_iscritta fino a cinque anni al registro delle imprese;
Si noti che per le imprese ammissibili non soggette all'obbligo di iscrizione al registro delle imprese, il periodo di ammissibilità di cinque anni può essere considerato a partire dal momento in cui l'impresa avvia la sua attività economica o è soggetta a imposta per tale attività. In deroga al primo comma lett.c), dell’art. 22, comma 2, sono state costituite,  imprese  a seguito di fusione? In caso di risposta affermativa, verificare che la fusione abbia riguardato imprese ammissibili agli aiuti ai sensi del presente articolo, ammissibili per un periodo di cinque anni dalla data di iscrizione al registro delle imprese dell'impresa più vecchia partecipante alla fusione.</t>
  </si>
  <si>
    <t>L’operazione consiste in un aiuto a progetti di ricerca e sviluppo , ivi compresi  i progetti insigniti del marchio di eccellenza che ne attesta la qualità nel quadro dello strumento per le PMI di Orizzonte 2020?</t>
  </si>
  <si>
    <t>Art.25 Par. 1, Reg. n. 651/2014 e s.m.i.</t>
  </si>
  <si>
    <t>La parte sovvenzionata del progetto di ricerca e sviluppo è integralmente compresa in una o più delle seguenti categorie di ricerca?</t>
  </si>
  <si>
    <t>a) ricerca fondamentale;</t>
  </si>
  <si>
    <t>b) ricerca industriale;</t>
  </si>
  <si>
    <t>c) sviluppo sperimentale;</t>
  </si>
  <si>
    <t>d) studi di fattibilità.</t>
  </si>
  <si>
    <t>I costi sostenuti per i progetti di ricerca e sviluppo sono imputati a una specifica categoria di ricerca e sviluppo?</t>
  </si>
  <si>
    <t>I costi sostenuti per i progetti di ricerca e sviluppo rientrano nelle seguenti categorie?</t>
  </si>
  <si>
    <t>a) spese di personale: ricercatori, tecnici e altro personale ausiliario nella misura in cui sono impiegati nel progetto;</t>
  </si>
  <si>
    <t>b) costi relativi a strumentazione e attrezzature nella misura e per il periodo in cui sono utilizzati per il progetto. Se gli strumenti e le attrezzature non sono utilizzati per tutto il loro ciclo di vita per il progetto, sono considerati ammissibili unicamente i costi di ammortamento corrispondenti alla durata del progetto, calcolati secondo principi contabili generalmente accettati;</t>
  </si>
  <si>
    <t>c) costi relativi agli immobili e ai terreni nella misura e per il periodo in cui sono utilizzati per il progetto. Per quanto riguarda gli immobili, sono considerati ammissibili unicamente i costi di ammortamento corrispondenti alla durata del progetto, calcolati secondo principi contabili generalmente accettati. Per quanto riguarda i terreni, sono ammissibili i costi delle cessioni a condizioni commerciali o le spese di capitale effettivamente sostenute;</t>
  </si>
  <si>
    <t>e) spese generali supplementari e altri costi di esercizio, compresi i costi dei materiali, delle forniture e di prodotti analoghi, direttamente imputabili al progetto.</t>
  </si>
  <si>
    <t>L'intensità di aiuto per ciascun beneficiario è contenuta nei seguenti limiti?</t>
  </si>
  <si>
    <t>a) il 100 % dei costi ammissibili per la ricerca fondamentale;</t>
  </si>
  <si>
    <t>b) il 50 % dei costi ammissibili per la ricerca industriale;</t>
  </si>
  <si>
    <t>c) il 25 % dei costi ammissibili per lo sviluppo sperimentale;</t>
  </si>
  <si>
    <t>In caso di ricerca industriale e di sviluppo sperimentale verificare se l'intensità di aiuto applicata risulta più elevata di quella riportata al punto 5 della presente sezione?</t>
  </si>
  <si>
    <t>In caso affermativo, verificare che l'intensità di aiuto sia contenuta nel limite dell'80 % dei costi ammissibili e che la stessa sia stata aumentata come segue:</t>
  </si>
  <si>
    <t>a) di 10 punti percentuali per le medie imprese e di 20 punti percentuali per le piccole imprese;</t>
  </si>
  <si>
    <t>b) di 15 punti percentuali se è soddisfatta una delle seguenti condizioni:</t>
  </si>
  <si>
    <t>i) il progetto:</t>
  </si>
  <si>
    <t>— prevede la collaborazione effettiva tra imprese di cui almeno una è una PMI o viene realizzato in almeno due Stati membri, o in uno Stato membro e in una parte contraente dell'accordo SEE, e non prevede che una singola impresa sostenga da sola più del 70 % dei costi ammissibili, o</t>
  </si>
  <si>
    <t>— prevede la collaborazione effettiva tra un'impresa e uno o più organismi di ricerca e di diffusione della conoscenza, nell'ambito della quale tali organismi sostengono almeno il 10 % dei costi ammissibili e hanno il diritto di pubblicare i risultati della propria ricerca;</t>
  </si>
  <si>
    <t>ii) i risultati del progetto sono ampiamente diffusi attraverso conferenze, pubblicazioni, banche dati di libero accesso o software open source o gratuito</t>
  </si>
  <si>
    <t>L’operazione consiste in un aiuto agli investimenti per le infrastrutture di ricerca?</t>
  </si>
  <si>
    <t>Art.26</t>
  </si>
  <si>
    <t>Se un'infrastruttura di ricerca svolge attività sia economiche che non economiche, i finanziamenti, i costi e le entrate di ciascun tipo di attività sono stati contabilizzati separatamente sulla base di principi contabili applicati con coerenza e obiettivamente giustificabili?</t>
  </si>
  <si>
    <t>Il prezzo applicato per la gestione o l'uso dell'infrastruttura corrisponde a un prezzo di mercato?</t>
  </si>
  <si>
    <t>L'accesso all'infrastruttura è aperto a più utenti e concesso in modo trasparente e non discriminatorio?</t>
  </si>
  <si>
    <t>Le imprese che hanno finanziato almeno il 10 % dei costi di investimento dell'infrastruttura godono di un accesso preferenziale a condizioni più favorevoli?</t>
  </si>
  <si>
    <t>Tale accesso è proporzionale al contributo dell'impresa ai costi di investimento?</t>
  </si>
  <si>
    <t>Tali condizioni sono state rese pubbliche?</t>
  </si>
  <si>
    <t>I costi sostenuti corrispondono ai costi degli investimenti materiali e immateriali?</t>
  </si>
  <si>
    <t>L'intensità di aiuto concessa è contenuta nel limite del 50 % dei costi ammissibili?</t>
  </si>
  <si>
    <t>Se un'infrastruttura di ricerca ha ricevuto finanziamenti pubblici per attività sia economiche che non economiche, l'AdG ha istituito un meccanismo di monitoraggio e di recupero al fine di garantire che l'intensità di aiuto applicabile non venga superata in conseguenza di un aumento della proporzione di attività economiche rispetto alla situazione prevista alla data di concessione degli aiuti?</t>
  </si>
  <si>
    <t>L’operazione consiste in un aiuto ai poli di innovazione?</t>
  </si>
  <si>
    <t>Art.27</t>
  </si>
  <si>
    <t>Tale aiuto è stato concesso esclusivamente al soggetto giuridico che gestisce il polo di innovazione(organizzazione del polo)?</t>
  </si>
  <si>
    <t>L'accesso a locali, impianti e attività del polo è stato aperto a più utenti ed è stato concesso in modo trasparente e non discriminatorio?</t>
  </si>
  <si>
    <t>Le imprese che hanno finanziato almeno il 10 % dei costi di investimento del polo di innovazione godono di un accesso preferenziale a condizioni più favorevoli?</t>
  </si>
  <si>
    <t>I canoni pagati per l'utilizzo degli impianti e per la partecipazione alle attività del polo corrispondono al prezzo di mercato o ne riflettono i relativi costi?</t>
  </si>
  <si>
    <t>In caso di creazione o ammodernamento dei poli di innovazione, i costi sostenuti corrispondono ai costi degli investimenti materiali e immateriali?</t>
  </si>
  <si>
    <t>L'intensità di aiuto degli aiuti agli investimenti a favore dei poli di innovazione è contenuta nel 50 % dei costi ammissibili?</t>
  </si>
  <si>
    <t>In caso contrario, l'intensità di aiuto è stata aumentata di 15 punti percentuali per i poli di innovazione situati in zone assistite che soddisfano le condizioni di cui all'articolo 107, paragrafo 3, lettera a), del trattato e di 5 punti percentuali per i poli di innovazione situati in zone assistite che soddisfano le condizioni dell'articolo 107, paragrafo 3, lettera c), del trattato?</t>
  </si>
  <si>
    <t>Per la gestione dei poli di innovazione verificare che siano stati concessi aiuti al funzionamento di durata non superiore a dieci anni.</t>
  </si>
  <si>
    <t>I costi sostenuti per il funzionamento dei poli di innovazione sono costituiti dalle seguenti categorie di costi?</t>
  </si>
  <si>
    <t>- le spese di personale e</t>
  </si>
  <si>
    <t>- e le spese amministrative (comprese le spese generali) riguardanti:</t>
  </si>
  <si>
    <t>a) l'animazione del polo al fine di agevolare la collaborazione, la condivisione di informazioni e la fornitura omessa a disposizione di servizi specializzati e personalizzati di sostegno alle imprese;</t>
  </si>
  <si>
    <t>b) l'attività di marketing del polo volta a promuovere la partecipazione di nuove imprese o organismi e ad aumentare la visibilità del polo;</t>
  </si>
  <si>
    <t>c) la gestione delle infrastrutture del polo; l'organizzazione di programmi di formazione, seminari e conferenze per facilitare la condivisione delle conoscenze, il lavoro in rete e la cooperazione transnazionale.</t>
  </si>
  <si>
    <t>L'intensità di aiuto degli aiuti al funzionamento è contenuta nel limite del 50 % del totale dei costi ammissibili durante il periodo in cui sono concessi gli aiuti?</t>
  </si>
  <si>
    <t>L’operazione consiste in un aiuto all'innovazione a favore delle PMI?</t>
  </si>
  <si>
    <t>Art.28</t>
  </si>
  <si>
    <t>I costi sostenuti rientrano nelle seguenti categorie?</t>
  </si>
  <si>
    <t>a) i costi per l'ottenimento, la convalida e la difesa di brevetti e altri attivi immateriali;</t>
  </si>
  <si>
    <t>b) i costi di messa a disposizione di personale altamente qualificato da parte di un organismo di ricerca e diffusione della conoscenza o di una grande impresa che svolga attività di ricerca, sviluppo e innovazione in una funzione di nuova creazione nell'ambito dell'impresa beneficiaria e non sostituisca altro personale;</t>
  </si>
  <si>
    <t>c) i costi per i servizi di consulenza e di sostegno all'innovazione.</t>
  </si>
  <si>
    <t>L'intensità di aiuto è contenuta nel limite del 50 % dei costi ammissibili?</t>
  </si>
  <si>
    <t>Nel caso particolare degli aiuti per i servizi di consulenza e di sostegno all'innovazione, l'intensità di aiuto è stata aumentata (fino ad un max del 100 % dei costi ammissibili)?</t>
  </si>
  <si>
    <t>Tale aumento è avvenuto nel rispetto della condizione che l'importo totale degli aiuti per tali servizi non superi 200.000 EUR per beneficiario su un periodo di tre anni?</t>
  </si>
  <si>
    <t>L’operazione consiste in un aiuto per l'innovazione dei processi e dell'organizzazione?</t>
  </si>
  <si>
    <t>Art.29</t>
  </si>
  <si>
    <t>In caso di aiuti alle grandi imprese verificare:</t>
  </si>
  <si>
    <t>- se tali imprese collaborano effettivamente con le PMI nell'ambito dell'attività sovvenzionata e</t>
  </si>
  <si>
    <t>- se le PMI coinvolte sostengono almeno il 30 % del totale dei costi ammissibili.</t>
  </si>
  <si>
    <t>I costi sono stati sostenuti nell'ambito di una delle seguenti categorie?</t>
  </si>
  <si>
    <t>a) le spese di personale;</t>
  </si>
  <si>
    <t>b) i costi relativi a strumentazione, attrezzature, immobili e terreni nella misura e per il periodo in cui sono utilizzati per il progetto;</t>
  </si>
  <si>
    <t>c) i costi della ricerca contrattuale, delle competenze e dei brevetti acquisiti o ottenuti in licenza da fonti esterne alle normali condizioni di mercato;</t>
  </si>
  <si>
    <t>d) le spese generali supplementari e altri costi di esercizio, compresi i costi dei materiali, delle forniture e di prodotti analoghi, direttamente imputabili al progetto.</t>
  </si>
  <si>
    <t>L'intensità di aiuto è contenuta nel limite del 15 % dei costi ammissibili per le grandi imprese e il 50 % dei costi ammissibili per le PMI?</t>
  </si>
  <si>
    <t>L’operazione consiste in un aiuto agli investimenti che consentono alle imprese di andare oltre le norme dell'Unione in materia di tutela ambientale o di innalzare il livello di tutela ambientale in assenza di tali norme?</t>
  </si>
  <si>
    <t>Verificare che gli investimenti soddisfino una delle seguenti condizioni:</t>
  </si>
  <si>
    <t>a) consentono al beneficiario di innalzare il livello di tutela dell'ambiente risultante dalle sue attività andando oltre le norme applicabili dell'Unione, indipendentemente dall'esistenza di norme nazionali obbligatorie più rigorose rispetto a quelle dell'Unione;</t>
  </si>
  <si>
    <t>b) consentono al beneficiario di innalzare il livello di tutela dell'ambiente risultante dalle sue attività in assenza di norme dell'Unione europea.</t>
  </si>
  <si>
    <t>Verificare che gli aiuti non siano stati concessi per investimenti effettuati per permettere alle imprese di adeguarsi a norme dell'Unione già adottate ma non ancora in vigore.</t>
  </si>
  <si>
    <t>In deroga a quanto riportata al punto precedente, verificare che l'aiuto sia stato concesso per:</t>
  </si>
  <si>
    <t>a) l'acquisto di nuovi veicoli per il trasporto stradale, ferroviario, marittimo e per vie navigabili interne che rispettano le norme dell'Unione adottate, a condizione che i veicoli siano stati acquistati prima della data di entrata in vigore di queste norme e che esse, una volta diventate obbligatorie, non si applichino ai veicoli già acquistati prima di tale data;</t>
  </si>
  <si>
    <t>b) interventi di adattamento di veicoli già circolanti per il trasporto stradale, ferroviario, marittimo e per vie navigabili interne, a condizione che le norme dell'Unione non fossero già in vigore alla data di entrata in funzione dei veicoli e che esse, una volta divenute obbligatorie, non si applichino retroattivamente ai veicoli in questione.</t>
  </si>
  <si>
    <t>I costi sostenuti corrispondono ai costi di investimento supplementari necessari per andare oltre le norme dell'Unione o per innalzare il livello di tutela dell'ambiente in assenza di tali norme?</t>
  </si>
  <si>
    <t>In caso affermativo, tali costi sono stati determinati come segue?</t>
  </si>
  <si>
    <t>a) se il costo dell'investimento per la tutela dell'ambiente è individuabile come investimento distinto all'interno del costo complessivo dell'investimento, il costo ammissibile corrisponde al costo connesso alla tutela dell'ambiente;</t>
  </si>
  <si>
    <t>b) in tutti gli altri casi, il costo dell'investimento per la tutela ambientale è individuato in riferimento a un investimento analogo meno rispettoso dell'ambiente che verosimilmente sarebbe stato realizzato senza l'aiuto. La differenza tra i costi di entrambi gli investimenti corrisponde al costo connesso alla tutela dell'ambiente e costituisce il costo ammissibile.</t>
  </si>
  <si>
    <t>Verificare che non siano stati rendicontati costi non direttamente connessi al conseguimento di un livello più elevato di tutela dell'ambiente.</t>
  </si>
  <si>
    <t>L'intensità di aiuto è contenuta nel limite del 40 % dei costi ammissibili?</t>
  </si>
  <si>
    <t>In caso contrario, verificare che tale intensità di aiuto sia stata aumentata di 10 punti percentuali per gli aiuti concessi alle medie imprese, di 20 punti percentuali per gli aiuti concessi alle piccole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3,lettera c), del trattato.</t>
  </si>
  <si>
    <t>L’operazione consiste in un aiuto agli investimenti per l'adeguamento anticipato a future norme dell'Unione?</t>
  </si>
  <si>
    <t>Verificare che le norme dell'Unione sono state adottate e gli investimenti sono stati ultimati almeno un anno prima della data di entrata in vigore delle norme pertinenti.</t>
  </si>
  <si>
    <t>I costi sostenuti corrispondono ai costi degli investimenti supplementari necessari per andare oltre le norme vigenti dell'Unione?</t>
  </si>
  <si>
    <t>Tali costi sono determinati come segue?</t>
  </si>
  <si>
    <t>a) il 20 % dei costi ammissibili per le piccole imprese, il 15 % dei costi ammissibili per le medie imprese e il 10 % dei costi ammissibili per le grandi imprese se l'investimento è effettuato e ultimato più di tre anni prima della data di entrata in vigore della nuova norma dell'Unione;</t>
  </si>
  <si>
    <t>b) il 15 % dei costi ammissibili per le piccole imprese, il 10 % dei costi ammissibili per le medie imprese</t>
  </si>
  <si>
    <t>e il 5 % dei costi ammissibili per le grandi imprese se l'investimento è effettuato e ultimato fra uno e tre anni prima della data di entrata in vigore della nuova norma dell'Unione.</t>
  </si>
  <si>
    <t>In caso contrario, verificare che l'intensità di aiuto sia stata aumentata di 15 punti percentuali per investimenti effettuati in zone assistite che soddisfano le condizioni di cui all'articolo 107, paragrafo 3,lettera a), del trattato e di 5 punti percentuali per investimenti effettuati in zone assistite che soddisfano le condizioni dell'articolo 107, paragrafo 3, lettera c), del trattato.</t>
  </si>
  <si>
    <t>L’operazione consiste in un aiuto agli investimenti a favore di misure di efficienza energetica?</t>
  </si>
  <si>
    <t>Verificare che l'aiuto non sia stato concesso per miglioramenti che le imprese attuano per conformarsi a norme dell'Unione già adottate, anche se non ancora in vigore.</t>
  </si>
  <si>
    <t>I costi sostenuti corrispondono ai costi degli investimenti supplementari necessari per conseguire il livello più elevato di efficienza energetica?</t>
  </si>
  <si>
    <t>Tali costi sono stati determinati come segue?</t>
  </si>
  <si>
    <t>a) se il costo dell'investimento per l'efficienza energetica è individuabile come investimento distinto all'interno del costo complessivo dell'investimento, il costo ammissibile corrisponde al costo connesso all'efficienza energetica;</t>
  </si>
  <si>
    <t>b) in tutti gli altri casi, il costo dell'investimento per l'efficienza energetica è individuato in riferimento a un investimento analogo che consente una minore efficienza energetica che verosimilmente sarebbe stato realizzato senza l'aiuto. La differenza tra i costi di entrambi gli investimenti corrisponde al costo connesso alla maggiore efficienza energetica e costituisce il costo ammissibile.</t>
  </si>
  <si>
    <t>Verificare che non siano stati rendicontati costi non direttamente connessi al conseguimento di un livello più elevato di efficienza energetica.</t>
  </si>
  <si>
    <t>L'intensità di aiuto è contenuta nel limite del 30 % dei costi ammissibili?</t>
  </si>
  <si>
    <t>In caso contrario, l'intensità di aiuto è stata aumentata di 20 punti percentuali per gli aiuti concessi alle piccole imprese, di 10 punti percentuali per gli aiuti concessi alle medie imprese, di 15 punti percentuali per investimenti effettuati in zone assistite che soddisfano le condizioni di cui all'articolo107, paragrafo 3, lettera a), del trattato e di 5 punti percentuali per investimenti effettuati in zone assistite che soddisfano le condizioni dell'articolo 107, paragrafo 3, lettera c), del trattato?</t>
  </si>
  <si>
    <t>L’operazione consiste in un aiuto agli investimenti a favore di progetti per l'efficienza energetica degli immobili?</t>
  </si>
  <si>
    <t>Verificare che si tratti un progetto per l'efficienza energetica riguardante gli immobili.</t>
  </si>
  <si>
    <t>I costi sostenuti corrispondono ai costi complessivi del progetto di efficienza energetica?</t>
  </si>
  <si>
    <t>Gli aiuti sono stati concessi sotto forma:</t>
  </si>
  <si>
    <t>- di una dotazione,</t>
  </si>
  <si>
    <t>- di equity,</t>
  </si>
  <si>
    <t>- di una garanzia o</t>
  </si>
  <si>
    <t>- di un prestito a favore di un fondo per l'efficienza energetica o di un altro intermediario finanziario, che li trasferiscono integralmente ai proprietari degli immobili o ai locatari.</t>
  </si>
  <si>
    <t>In caso di aiuti concessi dal fondo per l'efficienza energetica o da un altro intermediario finanziario a favore di progetti ammissibili per l'efficienza energetica questi assumono la forma di:</t>
  </si>
  <si>
    <t>- prestito o</t>
  </si>
  <si>
    <t>- garanzie</t>
  </si>
  <si>
    <t>In tali casi, verificare che il valore nominale del prestito o l'importo garantito non superi i 10 milioni di EUR per progetto a livello dei beneficiari finali.</t>
  </si>
  <si>
    <t>Verificare, inoltre, che la garanzia non superi l'80 % del relativo prestito.</t>
  </si>
  <si>
    <t>Verificare che il rimborso da parte dei proprietari degli immobili al fondo per l'efficienza energetica o a un altro intermediario finanziario non sia inferiore al valore nominale del prestito.</t>
  </si>
  <si>
    <t>Verificare che gli aiuti per l'efficienza energetica abbiano mobilitato investimenti aggiuntivi da parte di investitori privati in modo da raggiungere almeno il 30 % del finanziamento totale erogato a un progetto per l'efficienza energetica.</t>
  </si>
  <si>
    <t>In caso di aiuto fornito da un fondo per l'efficienza energetica, verificare che gli investimenti privati siano mobilitati a livello del fondo per l'efficienza energetica e/o a livello dei progetti per l'efficienza energetica, in modo da raggiungere, in totale, almeno il 30 % del finanziamento complessivo erogato a un progetto per l'efficienza energetica.</t>
  </si>
  <si>
    <t>In caso di aiuti per l'efficienza energetica forniti da fondi per l'efficienza energetica e/o da intermediari finanziari sono soddisfatte le seguenti condizioni?</t>
  </si>
  <si>
    <t>a) i gestori dell'intermediario finanziario e i gestori del fondo per l'efficienza energetica sono selezionati tramite una gara aperta, trasparente e non discriminatoria, conforme alla pertinente normativa nazionale e dell'Unione. In particolare occorre evitare una discriminazione in base al luogo di stabilimento o di costituzione in un determinato Stato membro. Gli intermediari finanziari e i gestori del fondo per l'efficienza energetica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</si>
  <si>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dalla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</si>
  <si>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nel caso di garanzie, il tasso di garanzia è limitato all'80 % e le perdite totali coperte da uno Stato membro sono limitate al 25 % del relativo portafoglio garantito. Solo le garanzie che coprono le perdite previste del relativo portafoglio garantito possono essere concesse a titolo gratuito. Se la garanzia copre anche le perdite impreviste, l'intermediario finanziario paga, per la parte della</t>
  </si>
  <si>
    <t>garanzia che copre le perdite impreviste, un premio conforme al mercato;</t>
  </si>
  <si>
    <t>e) gli investitori sono autorizzati a essere rappresentati negli organi direttivi del fondo per l'efficienza energetica o dell'intermediario finanziario, quali il consiglio di sorveglianza o il comitato consultivo;</t>
  </si>
  <si>
    <t>f) il fondo per l'efficienza energetica o l'intermediario finanziario sono istituiti a norma della legislazione applicabile e lo Stato membro prevede una procedura di due diligence onde assicurare una strategia di investimento sana sotto il profilo commerciale ai fini dell'attuazione della misura di aiuto per l'efficienza energetica.</t>
  </si>
  <si>
    <t>Gli intermediari finanziari, compresi i fondi per l'efficienza energetica, sono gestiti secondo una logica commerciale e garantiscono decisioni di finanziamento orientate al profitto? Verificare se l'intermediario finanziario e, se del caso, i gestori del fondo per l'efficienza energetica soddisfano le seguenti condizioni:</t>
  </si>
  <si>
    <t>b) la loro remunerazione si conforma alle prassi di mercato. Questa condizione è considerata soddisfatta quando il gestore è selezionato mediante una gara aperta, trasparente e non discriminatoria sulla base di criteri oggettivi collegati all'esperienza, alle competenze e alla capacità operativa e finanziaria;</t>
  </si>
  <si>
    <t>d) definiscono la strategia, i criteri e la tempistica prevista per gli investimenti in progetti per l'efficienza energetica, fissandone ex ante la redditività finanziaria e l'impatto previsto sull'efficienza energetica;</t>
  </si>
  <si>
    <t>e) esiste una strategia di uscita chiara e realistica per i fondi pubblici investiti nel fondo per l'efficienza energetica o concessi all'intermediario finanziario, in modo tale da consentire al mercato di finanziare progetti per l'efficienza energetica quando è pronto a farlo.</t>
  </si>
  <si>
    <t>Verificare che non si tratti di miglioramenti dell'efficienza energetica effettuati per garantire che il beneficiario si conformi a norme dell'Unione già adottate, in quanto tali aiuti non sono esentati dall'obbligo di notifica.</t>
  </si>
  <si>
    <t>L’operazione consiste in un aiuto agli investimenti a favore della cogenerazione ad alto rendimento?</t>
  </si>
  <si>
    <t>Gli aiuti agli investimenti sono stati concessi solamente a capacità installate o ammodernate di recente?</t>
  </si>
  <si>
    <t>La nuova unità di cogenerazione permette di ottenere un risparmio complessivo di energia primaria rispetto alla produzione separata di calore e di energia elettrica come previsto dalla direttiva 2012/27/UE del Parlamento europeo e del Consiglio, del 25 ottobre 2012, sull'efficienza energetica, che modifica le direttive 2009/125/CE e 2010/30/UE e abroga le direttive 2004/8/CE e 2006/32/CE?</t>
  </si>
  <si>
    <t>I costi sostenuti corrispondono ai costi supplementari di investimento relativi all'attrezzatura necessaria per consentire all'impianto di funzionare come unità di cogenerazione ad alto rendimento, rispetto agli impianti convenzionali di energia elettrica o riscaldamento della stessa capacità, o ai costi supplementari di investimento per consentire all'impianto di cogenerazione che già raggiunge la soglia di alto rendimento di migliorare il proprio livello di efficienza?</t>
  </si>
  <si>
    <t>L'intensità di aiuto è contenuta nel 45 % dei costi ammissibili?</t>
  </si>
  <si>
    <t>L’operazione consiste in un aiuto agli investimenti volti a promuovere la produzione di energia da fonti rinnovabili?</t>
  </si>
  <si>
    <t>Verificare che in caso di aiuti agli investimenti per la produzione di biocarburanti che gli investimenti sovvenzionati siano utilizzati esclusivamente per la produzione di biocarburanti sostenibili diversi da quelli prodotti da colture alimentari.</t>
  </si>
  <si>
    <t>Verificare in caso di aiuti agli investimenti per la conversione di impianti esistenti di biocarburanti prodotti da colture alimentari in impianti di biocarburanti avanzati che la produzione di colture alimentari si sia ridotta proporzionalmente alla nuova capacità.</t>
  </si>
  <si>
    <t>Verificare che non si tratti di aiuti ai biocarburanti soggetti a un obbligo di fornitura o di miscelazione.</t>
  </si>
  <si>
    <t>Verificare che non si tratti di aiuti per le centrali idroelettriche che non sono conformi alla direttiva 2000/60/CE del Parlamento europeo.</t>
  </si>
  <si>
    <t>Verificare che gli aiuti agli investimenti siano stati concessi solamente a nuovi impianti.</t>
  </si>
  <si>
    <t>Verificare che gli aiuti siano stati concessi o erogati prima dell'entrata in attività dell'impianto.</t>
  </si>
  <si>
    <t>Verificare che gli aiuti siano indipendenti dalla produzione.</t>
  </si>
  <si>
    <t>I costi sostenuti sono stati i costi degli investimenti supplementari necessari per promuovere la produzione di energia da fonti rinnovabili?</t>
  </si>
  <si>
    <t>Tali costi sono stati determinati come segue:</t>
  </si>
  <si>
    <t>a) se il costo dell'investimento per la produzione di energia da fonti rinnovabili è individuabile come investimento distinto all'interno del costo complessivo dell'investimento, ad esempio come una componente aggiuntiva facilmente riconoscibile di un impianto preesistente, il costo ammissibile corrisponde al costo connesso all'energia rinnovabile;</t>
  </si>
  <si>
    <t>b) se il costo dell'investimento per la produzione di energia da fonti rinnovabili è individuabile in riferimento a un investimento analogo meno rispettoso dell'ambiente che verosimilmente sarebbe stato realizzato senza l'aiuto, questa differenza tra i costi di entrambi gli investimenti corrisponde al costo connesso all'energia rinnovabile e costituisce il costo ammissibile;</t>
  </si>
  <si>
    <t>c) nel caso di alcuni impianti su scala ridotta per i quali non è individuabile un investimento meno rispettoso dell'ambiente in quanto non esistono impianti di dimensioni analoghe, i costi di investimento totali per conseguire un livello più elevato di tutela dell'ambiente costituiscono i costi ammissibili.</t>
  </si>
  <si>
    <t>L'intensità di aiuto è contenuta nel limite del:</t>
  </si>
  <si>
    <t>a) il 45 % dei costi ammissibili se questi sono calcolati in base al punto 37 della presente sezione, lettere a) o b);</t>
  </si>
  <si>
    <t>b) il 30 % dei costi ammissibili se questi sono calcolati in base al punto 37 della presente sezione, lettera c).</t>
  </si>
  <si>
    <t>In presenza di un'intensità di aiuto più elevata rispetto a quelle in precedenza esposte (fino ad un max del 100 % dei costi ammissibili) verificare che:</t>
  </si>
  <si>
    <t>-gli aiuti siano stati concessi tramite una procedura di gara competitiva, basata su criteri chiari, trasparenti e non discriminatori;</t>
  </si>
  <si>
    <t>- detta procedura di gara, non discriminatoria, sia stata aperta alla partecipazione di tutte le imprese interessate;</t>
  </si>
  <si>
    <t>- gli aiuti siano stati concessi sulla base di un'offerta iniziale presentata dal concorrente, il che esclude quindi ulteriori trattative.</t>
  </si>
  <si>
    <t>L’operazione consiste in un aiuto al funzionamento volti a promuovere la produzione di energia elettrica da fonti rinnovabili?</t>
  </si>
  <si>
    <t>L'aiuto è stato concesso nell'ambito di una procedura di gara competitiva basata su criteri chiari, trasparenti e non discriminatori, la quale è stata aperta a tutti i produttori di energia elettrica da fonti rinnovabili su base non discriminatoria?</t>
  </si>
  <si>
    <t>In caso di procedura di gara limitata a specifiche tecnologie, verificare che l'adozione di una procedura aperta a tutti i produttori avrebbe un esito non ottimale cui non è possibile ovviare in sede di messa a punto della procedura, alla luce in particolare dei seguenti aspetti:</t>
  </si>
  <si>
    <t>i) il potenziale a più lungo termine di una data tecnologia nuova e innovativa; o</t>
  </si>
  <si>
    <t>ii) la necessità di diversificazione; o</t>
  </si>
  <si>
    <t>iii) i vincoli di rete e la stabilità della rete; o</t>
  </si>
  <si>
    <t>iv) i costi (di integrazione) del sistema; o</t>
  </si>
  <si>
    <t>v) la necessità di limitare distorsioni sui mercati delle materie prime dovute al sostegno della biomassa.</t>
  </si>
  <si>
    <t>Verificare che l'AdG abbia effettuato una valutazione dettagliata sull'applicabilità delle condizioni indicate al punto 41.1 della presente sezione, notificandola alla Commissione.</t>
  </si>
  <si>
    <t>L'aiuto è stato concesso a favore di tecnologie nuove e innovative per le energie rinnovabili tramite una procedura di gara competitiva aperta ad almeno una di queste tecnologie, sulla base di criteri chiari, trasparenti e non discriminatori?</t>
  </si>
  <si>
    <t>In caso affermativo, verificare che tale aiuto non sia stato concesso per più del 5 % del totale annuo della nuova capacità pianificata di energia elettrica da fonti rinnovabili.</t>
  </si>
  <si>
    <t>Verificare che l' aiuto sia stato concesso sotto forma di premio che si aggiunge al prezzo di mercato il quale i produttori vendono la propria energia elettrica direttamente sul mercato.</t>
  </si>
  <si>
    <t>I beneficiari dell'aiuto sono soggetti a responsabilità standard in materia di bilanciamento?</t>
  </si>
  <si>
    <t>In caso contrario, i beneficiari hanno trasferito le responsabilità di bilanciamento ad altre imprese, quali gli aggregatori?</t>
  </si>
  <si>
    <t>Verificare che l'aiuto non sia stato concesso in presenza di prezzi negativi.</t>
  </si>
  <si>
    <t>In caso di aiuto concesso senza la procedura di gara competitiva, verificare che l'aiuto sia stato concesso agli impianti con una capacità installata di produzione di energia elettrica da tutte le fonti rinnovabili inferiore a 1 MW (fatta eccezione per l'energia eolica, per la quale si possono concedere aiuti senza tale procedura di gara a impianti con una capacità installata inferiore a 6 MW o a impianti con meno di 6 unità di produzione). Si noti che ai fini del calcolo delle capacità massime, gli impianti con un punto di connessione comune alla rete elettrica devono essere considerati un unico impianto.</t>
  </si>
  <si>
    <t>In caso di aiuto concesso senza una procedura di gara competitiva, verificare che siano state correttamente applicate le condizioni di cui ai paragrafi 5, 6 e 7 dell'art. 42 del Reg. 651/2014 e le condizioni di cui ai paragrafi 5, 6 e 7 dell'art. 43 del Reg. 651/2014.</t>
  </si>
  <si>
    <t>In caso di aiuti al funzionamento concessi ad impianti con una capacità elettrica installata inferiore a 500 kW per la produzione di energia elettrica da tutte le fonti rinnovabili o per l'energia eolica, in caso di aiuti al funzionamento concessi ad impianti con una capacità elettrica installata inferiore a 3MW o a impianti con meno di 3 unità di produzione, verificare che non siano state applicate le condizioni di cui ai paragrafi 5, 6 e 7 dell'art. 42 del Reg. 651/2014 e s.m.i. Si noti che ai fini del calcolo delle capacità massime, gli impianti con un punto di connessione comune alla rete elettrica devono essere considerati un unico impianto.</t>
  </si>
  <si>
    <t>Verificare che l'aiuto sia stato concesso solo fino al completo ammortamento dell'impianto di generazione dell'energia elettrica da fonti rinnovabili in conformità dei principi contabili generalmente accettati.</t>
  </si>
  <si>
    <t>In presenza di qualsiasi aiuto agli investimenti precedentemente ricevuto, verificare che questo sia dedotto dall'aiuto al funzionamento.</t>
  </si>
  <si>
    <t>L’operazione consiste in un aiuto al funzionamento volti a promuovere la produzione di energia da fonti rinnovabili in impianti su scala ridotta?</t>
  </si>
  <si>
    <t>L'aiuto è stato concesso solo:</t>
  </si>
  <si>
    <t>- agli impianti con una capacità installata inferiore a 500 kW per la produzione di energia da tutte le fonti rinnovabili,</t>
  </si>
  <si>
    <t>- per l'energia eolica, ad impianti con una capacità installata inferiore a 3 MW o con meno di 3 unità di produzione,</t>
  </si>
  <si>
    <t>- per i biocarburanti, a impianti con una capacità installata inferiore a 50 000 tonnellate/anno.</t>
  </si>
  <si>
    <t>- agli impianti che producono biocarburanti sostenibili diversi da quelli prodotti da colture alimentari.</t>
  </si>
  <si>
    <t>- agli impianti che producono biocarburanti prodotti da colture alimentari che sono entrati in attività prima del 31 dicembre 2013 e non sono ancora completamente ammortizzati, ma in ogni caso non oltre il 2020.</t>
  </si>
  <si>
    <t>Verificare che l'aiuto non sia stato concesso ai biocarburanti soggetti a un obbligo di fornitura o di Miscelazione</t>
  </si>
  <si>
    <t>Verificare che l'importo dell'aiuto per unità di energia non sia superiore alla differenza tra i costi totali livellati della produzione di energia dalla fonte rinnovabile in questione e il prezzo di mercato della forma di energia interessata.</t>
  </si>
  <si>
    <t>Verificare che i costi livellati siano aggiornati regolarmente, almeno a cadenza annuale.</t>
  </si>
  <si>
    <t>Verificare che il tasso di rendimento massimo utilizzato nel calcolo del costo livellato non sia superiore al tasso swap pertinente maggiorato di un premio di 100 punti base. Si noti che il tasso swap pertinente deve essere il tasso swap della valuta in cui è stato concesso l'aiuto per una durata che corrisponde al periodo di ammortamento degli impianti finanziati.</t>
  </si>
  <si>
    <t>L'aiuto è stato concesso solo fino al completo ammortamento dell'impianto in conformità dei principi contabili generalmente accettati?</t>
  </si>
  <si>
    <t>Verificare che qualsiasi aiuto agli investimenti concesso a un impianto sia stato dedotto dall'aiuto al funzionamento.</t>
  </si>
  <si>
    <t>L’operazione consiste in un aiuto sotto forma di sgravi da imposte ambientali in conformità della direttiva 2003/96/CE?</t>
  </si>
  <si>
    <t>I beneficiari degli sgravi fiscali sono stati selezionati sulla base di criteri trasparenti e oggettivi e hanno versato almeno il rispettivo livello minimo di imposizione previsto dalla direttiva 2003/96/CE?</t>
  </si>
  <si>
    <t>Tale regime di aiuto concesso sotto forma di sgravi fiscali si basa:</t>
  </si>
  <si>
    <t>- su una riduzione dell'aliquota d'imposta ambientale applicabile o</t>
  </si>
  <si>
    <t>- sul pagamento di un importo di compensazione fisso o</t>
  </si>
  <si>
    <t>- su una combinazione di questi meccanismi.</t>
  </si>
  <si>
    <t>Verifica che non sia stato concesso l'aiuto ai biocarburanti soggetti a un obbligo di fornitura o di miscelazione.</t>
  </si>
  <si>
    <t>L’operazione consiste in un aiuto agli investimenti per il risanamento di siti contaminati?</t>
  </si>
  <si>
    <t>L'investimento comporta la riparazione del danno ambientale, compreso il danno alla qualità del suolo o delle acque di superficie o delle falde freatiche?</t>
  </si>
  <si>
    <t>Verificare che l'aiuto sia stato concesso solo nel caso in cui non sia stato possibile individuare il responsabile del danno ambientale in base al diritto applicabile o imputargli i costi.</t>
  </si>
  <si>
    <t>I costi sostenuti corrispondono ai costi sostenuti per i lavori di risanamento, meno l'aumento di valore del terreno?</t>
  </si>
  <si>
    <t>Le valutazioni dell'incremento di valore del terreno a seguito del risanamento sono state effettuate da un esperto indipendente?</t>
  </si>
  <si>
    <t>Nel caso del risanamento di siti contaminati, sono stati considerati investimenti ammissibili tutte le spese sostenute dall'impresa per il risanamento del sito, a prescindere dal fatto che, sotto il profilo contabile, le si possa iscrivere o meno all'attivo del bilancio?</t>
  </si>
  <si>
    <t>L'intensità di aiuto è contenuta nel limite del 100 % dei costi ammissibili?</t>
  </si>
  <si>
    <t>L’operazione consiste in un aiuto agli investimenti per teleriscaldamento e teleraffreddamento efficienti sotto il profilo energetico?</t>
  </si>
  <si>
    <t>I costi sostenuti per l'impianto di produzione corrispondono ai costi supplementari sostenuti per la costruzione, l'ampliamento e l'ammodernamento di una o più unità di produzione di energia per realizzare un sistema di teleriscaldamento e teleraffreddamento efficiente sotto il profilo energetico rispetto a un impianto di produzione tradizionale?</t>
  </si>
  <si>
    <t>L'investimento è parte integrante del sistema di teleriscaldamento e teleraffreddamento efficiente sotto il profilo energetico?</t>
  </si>
  <si>
    <t>L'intensità di aiuto per l'impianto di produzione è contenuta nel 45 % dei costi ammissibili?</t>
  </si>
  <si>
    <t>I costi sostenuti per la rete di distribuzione sono i costi di investimento?</t>
  </si>
  <si>
    <t>L'importo dell'aiuto per la rete di distribuzione risulta non superiore alla differenza tra i costi ammissibili e il risultato operativo?</t>
  </si>
  <si>
    <t>Il risultato operativo è stato dedotto dai costi ammissibili ex ante o mediante un meccanismo di recupero?</t>
  </si>
  <si>
    <t>L’operazione consiste in un aiuto agli investimenti per il riciclaggio e il riutilizzo dei rifiuti?</t>
  </si>
  <si>
    <t>L'aiuto all' investimento è stato concesso per il riciclaggio e il riutilizzo dei rifiuti prodotti da altre imprese?</t>
  </si>
  <si>
    <t>Verificare, che altrimenti i materiali riciclati o riutilizzati sarebbero stati eliminati o trattati secondo un approccio meno rispettoso dell'ambiente.</t>
  </si>
  <si>
    <t>Verificare che non si tratti di un aiuto alle operazioni di recupero dei rifiuti diverse dal riciclaggio, in quanto tale aiuto non sarebbe esente da notifica.</t>
  </si>
  <si>
    <t>Verificare che l'aiuto non sia concesso per gli oneri che incombono sugli inquinatori in forza della normativa dell'Unione o per gli oneri che andrebbero considerati come normali costi di un'impresa.</t>
  </si>
  <si>
    <t>Verificare che gli investimenti non si limitano ad accrescere la domanda di materiali da riciclare senza potenziare la raccolta dei medesimi.</t>
  </si>
  <si>
    <t>Gli investimenti vanno al di là dello «stato dell'arte»?</t>
  </si>
  <si>
    <t>I costi sostenuti corrispondono ai costi d'investimento supplementari necessari per realizzare un investimento che conduca ad attività di riciclaggio o riutilizzo rispetto a un processo tradizionale di attività di riutilizzo e di riciclaggio di analoga capacità che verrebbe realizzato in assenza di aiuti?</t>
  </si>
  <si>
    <t>L'intensità di aiuto è contenuta nel 35 % dei costi ammissibili?</t>
  </si>
  <si>
    <t>Verificare che non si tratti di un aiuto agli investimenti relativi al riciclaggio e al riutilizzo dei rifiuti propri del beneficiario, in quanto tale aiuto non è esente da notifica.</t>
  </si>
  <si>
    <t>L’operazione consiste in un aiuto agli investimenti per le infrastrutture energetiche?</t>
  </si>
  <si>
    <t>L'aiuto è stato concesso per le infrastrutture energetiche situate in zone assistite?</t>
  </si>
  <si>
    <t>Le infrastrutture energetiche sono interamente soggette a una regolamentazione in materia tariffaria e di accesso conformemente alla legislazione sul mercato interno dell'energia?</t>
  </si>
  <si>
    <t>I costi sostenuti sono i costi di investimento?</t>
  </si>
  <si>
    <t>L'importo dell'aiuto risulta</t>
  </si>
  <si>
    <t>Verificare che non si tratti di aiuto agli investimenti destinati a progetti di stoccaggio dell'energia elettrica e del gas e alle infrastrutture petrolifere, in quanto tale aiuto non è esente dall'obbligo di notifica.</t>
  </si>
  <si>
    <t>L’operazione consiste in un aiuto per gli studi ambientali?</t>
  </si>
  <si>
    <t>I costi sostenuti corrispondono ai costi degli studi, compresi gli audit energetici, direttamente connessi agli investimenti ambientali?</t>
  </si>
  <si>
    <t>In caso contrario, l'intensità di aiuto è stata aumentata di 20 punti percentuali per gli studi realizzati per conto di piccole imprese e di 10 punti percentuali per gli studi realizzati per conto di medie imprese?</t>
  </si>
  <si>
    <t>Verificare che non si tratti di aiuto concesso alle grandi imprese per gli audit energetici effettuati ai sensi dell'articolo 8, paragrafo 4, della direttiva 2012/27/UE, tranne nel caso in cui l'audit energetico sia stato effettuato in aggiunta all'audit energetico obbligatorio previsto da tale direttiva.</t>
  </si>
  <si>
    <t>L’operazione consiste in un regime di aiuto destinato a ovviare ai danni arrecati da determinate calamità naturali (terremoti, valanghe, frane, inondazioni, trombe d'aria, uragani, eruzioni vulcaniche e incendi boschivi di origine naturale)?</t>
  </si>
  <si>
    <t>L'aiuto è stato concessi alle seguenti condizioni:</t>
  </si>
  <si>
    <t>a) le autorità pubbliche competenti di uno Stato membro hanno riconosciuto formalmente il carattere di calamità naturale dell'evento; e</t>
  </si>
  <si>
    <t>b) esiste un nesso causale diretto tra i danni provocati dalla calamità naturale e il danno subito dall'impresa.</t>
  </si>
  <si>
    <t>Il regime di aiuto connesso a una determinata calamità naturale è stato adottato nei tre anni successivi alla data in cui si è verificato l'evento?</t>
  </si>
  <si>
    <t>L'aiuto relativo a tale regime è stato concesso entro quattro anni dal verificarsi dell'evento?</t>
  </si>
  <si>
    <t>I costi sostenuti sono i costi dei danni subiti come conseguenza diretta della calamità naturale, valutati da un esperto indipendente riconosciuto dall'autorità nazionale competente o da un'impresa di assicurazione? Si noti che tra i danni possono figurare i danni materiali ad attivi (ad esempio immobili, attrezzature, macchinari, scorte) e la perdita di reddito dovuta alla sospensione totale o parziale dell'attività per un periodo massimo di sei mesi dalla data in cui si è verificato l'evento.</t>
  </si>
  <si>
    <t>Il calcolo dei danni materiali è basato sui costi di riparazione o sul valore economico che gli attivi colpiti avevano prima della calamità?</t>
  </si>
  <si>
    <t>Verificare che tale calcolo non sia superiore ai costi di riparazione o la diminuzione del valore equo di mercato a seguito della calamità, ossia alla differenza tra il valore degli attivi immediatamente prima e immediatamente dopo il verificarsi della calamità.</t>
  </si>
  <si>
    <t>Verificare che la perdita di reddito sia stata calcolata sulla base dei dati finanziari dell'impresa colpita (utile al lordo di interessi, imposte e tasse (EBIT), costi di ammortamento e costi del lavoro unicamente connessi allo stabilimento colpito dalla calamità naturale) confrontando i dati finanziari dei sei mesi successivi al verificarsi dell'evento con la media dei tre anni scelti tra i cinque anni precedenti il verificarsi della calamità (escludendo il migliore e il peggiore risultato finanziario) e sia stata calcolata per lo stesso semestre dell'anno.</t>
  </si>
  <si>
    <t>Il danno è stato calcolato individualmente per ciascun beneficiario?</t>
  </si>
  <si>
    <t>L'aiuto e tutti gli altri pagamenti ricevuti a copertura dei danni, compresi i pagamenti nell'ambito di polizze assicurative, sono contenuti nel limite massimo del 100 % dei costi ammissibili?</t>
  </si>
  <si>
    <t>L’operazione consiste in un aiuto per le infrastrutture a banda larga?</t>
  </si>
  <si>
    <t>I costi sostenuti appartengono ad una delle seguenti categorie?</t>
  </si>
  <si>
    <t>a) costi di investimento per lo sviluppo di infrastrutture passive a banda larga;</t>
  </si>
  <si>
    <t>b) costi di investimento per le opere di ingegneria civile relative alla banda larga;</t>
  </si>
  <si>
    <t>c) costi di investimento per lo sviluppo di reti di base a banda larga;</t>
  </si>
  <si>
    <t>d) costi di investimento per lo sviluppo di reti di accesso di nuova generazione (NGA).</t>
  </si>
  <si>
    <t>Gli investimenti sono stati effettuati in zone in cui non esistono infrastrutture della stessa categoria (reti di base a banda larga o reti NGA), né è probabile che siano sviluppate a condizioni commerciali nei tre anni successivi al momento della pubblicazione della misura di aiuto pianificata?</t>
  </si>
  <si>
    <t>Tale condizione è stata verificata peraltro attraverso una consultazione pubblica aperta?</t>
  </si>
  <si>
    <t>L'aiuto è stato concesso sulla base di una procedura di selezione competitiva, aperta, trasparente e non discriminatoria, rispettando il principio della neutralità tecnologica?</t>
  </si>
  <si>
    <t>L'operatore della rete ha offerto un accesso attivo e passivo all'ingrosso, a norma dell'articolo 2, punto 139 del Reg. 651/2014 o, che sia il più ampio possibile a condizioni eque e non discriminatorie, compresa la disaggregazione fisica in caso di reti NGA?</t>
  </si>
  <si>
    <t>Tali diritti di accesso all'ingrosso sono stati concessi per almeno sette anni?</t>
  </si>
  <si>
    <t>Verificare, inoltre, che diritto di accesso a cavidotti o tralicci non sia stato limitato nel tempo.</t>
  </si>
  <si>
    <t>Nel caso di aiuto alla costruzione di cavidotti, verificare che questi siano sufficientemente larghi da alloggiare varie reti via cavo e diverse topologie di rete.</t>
  </si>
  <si>
    <t>Il prezzo di accesso all'ingrosso si basa sui principi di tariffazione fissati dall'autorità nazionale di regolamentazione e sui parametri in uso in altre zone comparabili e più competitive dello Stato membro o dell'Unione, tenendo conto dell' aiuto ricevuto da parte dell'operatore della rete?</t>
  </si>
  <si>
    <t>L'autorità nazionale di regolamentazione è stata consultata in merito alle condizioni di accesso(compresi i prezzi) e in caso di controversia fra soggetti interessati all'accesso e l'operatore dell'infrastruttura sovvenzionata?</t>
  </si>
  <si>
    <t>L'AdG (Stato membro) ha istituito un meccanismo di monitoraggio e di recupero se l'importo dell'aiuto concesso al progetto risulta superiore a 10 milioni di EUR?</t>
  </si>
  <si>
    <t>In alternativa alla definizione dei costi ammissibili conformemente al par. 2, l’importo massimo dell’aiuto è stato per un progetto può essere determinato sulla base della procedura di selezione competitiva di cui al par. 4</t>
  </si>
  <si>
    <t>L’operazione consiste in un aiuto per la cultura e la conservazione del patrimonio?</t>
  </si>
  <si>
    <t>l'aiuto è stato concesso per i seguenti obiettivi e attività culturali:</t>
  </si>
  <si>
    <t>b) il patrimonio materiale comprendente il patrimonio culturale mobile e immobile e siti archeologici, monumenti, siti ed edifici storici; il patrimonio naturale collegato direttamente al patrimonio culturale o riconosciuto formalmente come patrimonio naturale o culturale dalle autorità pubbliche competenti di uno Stato membro;</t>
  </si>
  <si>
    <t>c) il patrimonio immateriale in tutte le sue forme, compresi i costumi e l'artigianato del folclore tradizionale;</t>
  </si>
  <si>
    <t>d) eventi artistici o culturali, spettacoli, festival, mostre e altre attività culturali analoghe;</t>
  </si>
  <si>
    <t>e) attività di educazione culturale e artistica e sensibilizzazione sull'importanza della tutela e promozione della diversità delle espressioni culturali tramite programmi educativi e di sensibilizzazione del pubblico, compreso mediante l'uso delle nuove tecnologie;</t>
  </si>
  <si>
    <t>f) scrittura, editing, produzione, distribuzione, digitalizzazione e pubblicazione di musica e opere letterarie, comprese le traduzioni.</t>
  </si>
  <si>
    <t>L'aiuto ha assunto la forma di:</t>
  </si>
  <si>
    <t>a) aiuti agli investimenti, compresi gli aiuti per la creazione o l'ammodernamento delle infrastrutture culturali;</t>
  </si>
  <si>
    <t>b) aiuti al funzionamento.</t>
  </si>
  <si>
    <t>In caso di aiuto agli investimenti, i costi sostenuti corrispondono ai costi degli investimenti materiali e immateriali, tra cui:</t>
  </si>
  <si>
    <t>a) i costi per la costruzione, l'ammodernamento, l'acquisizione, la conservazione o il  miglioramento di infrastrutture se annualmente sono utilizzate a fini culturali per almeno l'80 % del tempo o della loro capacità;</t>
  </si>
  <si>
    <t>b) i costi di acquisizione, incluso il leasing, il trasferimento del possesso o la ricollocazione fisica del patrimonio culturale;</t>
  </si>
  <si>
    <t>c) i costi necessari per la tutela, la conservazione, il restauro e la riqualificazione del patrimonio culturale materiale e immateriale, compresi i costi aggiuntivi per lo stoccaggio in condizioni appropriate, gli attrezzi speciali, i materiali e i costi relativi a documentazione, ricerca, digitalizzazione e pubblicazione;</t>
  </si>
  <si>
    <t>d) i costi sostenuti per rendere il patrimonio culturale meglio accessibile al pubblico, compresi i costi per la digitalizzazione e altre nuove tecnologie, i costi per migliorare l'accessibilità delle persone con esigenze particolari (in particolare, rampe e sollevatori per le persone disabili, indicazioni in braille e esposizioni interattive nei musei) e per la promozione della diversità culturale per quanto riguarda presentazioni, programmi e visitatori;</t>
  </si>
  <si>
    <t>e) i costi relativi a progetti e attività culturali, alla cooperazione, ai programmi di scambio e alle borse di studio, compresi i costi per le procedure di selezione, per la promozione e i costi direttamente imputabili al progetto.</t>
  </si>
  <si>
    <t>In caso di aiuto al finanziamento, i costi sostenuti rientrano nelle seguenti categorie?</t>
  </si>
  <si>
    <t>a) i costi delle istituzioni culturali o dei siti del patrimonio collegati alle attività permanenti o periodiche — comprese mostre, spettacoli, eventi e attività culturali analoghe — che insorgono nel normale svolgimento dell'attività;</t>
  </si>
  <si>
    <t>b) i costi delle attività di educazione culturale e artistica e di sensibilizzazione sull'importanza della tutela e promozione della diversità delle espressioni culturali tramite programmi educativi e di sensibilizzazione del pubblico, compreso mediante l'uso delle nuove tecnologie;</t>
  </si>
  <si>
    <t>d) i costi operativi collegati direttamente al progetto o all'attività culturale, quali la locazione o l'affitto di immobili e centri culturali, le spese di viaggio, i materiali e le forniture con attinenza diretta al progetto o all'attività culturale, le strutture architettoniche utilizzate per mostre e messe in scena, i prestiti, la locazione e l'ammortamento di strumenti, software e attrezzature, i costi per l'accesso a opere protette dal diritto d'autore e ad altri contenuti protetti da diritti di proprietà intellettuale, i costi di promozione e i costi direttamente imputabili al progetto o all'attività; Si noti che i costi di ammortamento e di finanziamento sono ammissibili solo se non sono stati inclusi negli aiuti agli investimenti;</t>
  </si>
  <si>
    <t>e) le spese relative al personale impiegato nell'istituzione culturale o nel sito del patrimonio o per un progetto;</t>
  </si>
  <si>
    <t>f) i costi dei servizi di consulenza e di sostegno forniti da consulenti esterni e da fornitori di servizi, direttamente imputabili al progetto.</t>
  </si>
  <si>
    <t>In caso di aiuto agli investimenti, verificare che tale aiuti non superi la differenza tra i costi ammissibili e il risultato operativo dell'investimento stesso.</t>
  </si>
  <si>
    <t>Il risultato operativo è stato dedotto dai costi ammissibili ex ante, sulla base di proiezioni ragionevoli, o mediante un meccanismo di recupero?</t>
  </si>
  <si>
    <t>Verificare se il gestore dell'infrastruttura mantenga un utile ragionevole nel periodo rilevante.</t>
  </si>
  <si>
    <t>In caso di aiuto al funzionamento, verificare che l'importo dell'aiuto non superi quanto necessario per coprire le perdite di esercizio e un utile ragionevole nel periodo in questione.</t>
  </si>
  <si>
    <t>Per gli aiuti che non superano 2 milioni di EUR, l'importo massimo dell'aiuto può essere fissato all'80 % dei costi ammissibili, in alternativa all'applicazione del metodo di cui ai paragrafi 6 e 7.</t>
  </si>
  <si>
    <t>Per le attività definite al par. 2, lett. f), verificare che l'importo massimo dell'aiuto non superi né la differenza tra i costi ammissibili e le entrate attualizzate del progetto né il 70 % dei costi ammissibili.</t>
  </si>
  <si>
    <t>Le entrate sono state dedotte dai costi ammissibili ex ante o mediante un meccanismo di recupero?</t>
  </si>
  <si>
    <t>I costi ammissibili corrispondono ai costi per la pubblicazione di musica e opere letterarie, compresi i diritti d'autore, le spese di traduzione, redazione e altri costi editoriali (rilettura, correzione e revisione),i costi di impaginazione e di prestampa e i costi di stampa e di pubblicazione elettronica?</t>
  </si>
  <si>
    <t>Verificare che non siano stati rendicontati costi per la stampa e i periodici, sia cartacei che elettronici, in quanto costi non ammissibili agli aiuti in questione</t>
  </si>
  <si>
    <t>L’operazione consiste in un regime di aiuto a favore delle opere audiovisive (per la sceneggiatura, lo sviluppo, la produzione, la distribuzione e la promozione di opere audiovisive)?</t>
  </si>
  <si>
    <t>L'aiuto sostiene un prodotto culturale?</t>
  </si>
  <si>
    <t>Al fine di evitare errori palesi nella classificazione di un prodotto come prodotto culturale, lo Stato membro ha stabilito stabilisce delle efficaci procedure, quali la selezione delle proposte da parte di una o più persone incaricate o la verifica rispetto a un elenco predefinito di criteri culturali?</t>
  </si>
  <si>
    <t>a) aiuti alla produzione di opere audiovisive;</t>
  </si>
  <si>
    <t>b) aiuti alla preproduzione; e</t>
  </si>
  <si>
    <t>c) aiuti alla distribuzione.</t>
  </si>
  <si>
    <t>Se lo Stato membro ha subordinato l'aiuto a obblighi di spesa a livello territoriale, il regime di aiuto alla produzione di opere audiovisive ha:</t>
  </si>
  <si>
    <t>a) imposto che fino al 160 % dell'aiuto concesso a favore della produzione di una determinata opera audiovisiva sia speso sul territorio dello Stato membro che ha concesso l'aiuto; o</t>
  </si>
  <si>
    <t>b) calcolato l'importo dell'aiuto concesso alla produzione di una determinata opera audiovisiva in termini di percentuale delle spese relative alle attività di produzione effettuate nello Stato membro che corrisponde l'aiuto, generalmente in caso di regimi di aiuti sotto forma di incentivi fiscali.</t>
  </si>
  <si>
    <t>In entrambi i casi, il massimo della spesa soggetta a obblighi di spesa a livello territoriale non supera mai l'80 % del bilancio totale di produzione. In caso di subordinazione dell'ammissibilità di un progetto a un livello minimo di attività di produzione nel territorio interessato, è stato verificato che tale livello non abbia superato il 50 % del bilancio totale di produzione?</t>
  </si>
  <si>
    <t>a) per gli aiuti alla produzione: i costi complessivi relativi alla produzione di opere audiovisive, compresi i costi per migliorare l'accessibilità delle persone con disabilità;</t>
  </si>
  <si>
    <t>b) per gli aiuti alla preproduzione: i costi relativi alla sceneggiatura e allo sviluppo di opere audiovisive;</t>
  </si>
  <si>
    <t>c) per gli aiuti alla distribuzione: i costi relativi alla distribuzione e alla promozione di opere audiovisive.</t>
  </si>
  <si>
    <t>L'intensità di aiuto per la produzione (distribuzione) di opere audiovisive è contenuta nel 50 % dei costi ammissibili?</t>
  </si>
  <si>
    <t>In caso contrario, l'intensità è stata aumentata come segue:</t>
  </si>
  <si>
    <t>a) al 60 % dei costi ammissibili per le produzioni transfrontaliere, finanziate da più di uno Stato membro e a cui partecipano produttori di più di uno Stato membro;</t>
  </si>
  <si>
    <t>b) al 100 % dei costi ammissibili per le opere audiovisive difficili e le coproduzioni cui partecipano paesi dell'elenco del comitato per l'assistenza allo sviluppo (DAC) dell'OCSE.</t>
  </si>
  <si>
    <t>L'intensità di aiuto per la preproduzione è contenute nel limite massimo del 100 % dei costi ammissibili?</t>
  </si>
  <si>
    <t>Se la sceneggiatura o il progetto portano alla realizzazione di un'opera audiovisiva come un film, i costi della preproduzione sono stati integrati nel bilancio totale e sono stati presi in considerazione nel calcolo dell'intensità di aiuto?</t>
  </si>
  <si>
    <t>Verificare che l'aiuto non sia riservato ad attività specifiche della produzione o a singole parti della catena di valore della produzione.</t>
  </si>
  <si>
    <t>Verificare che i costi per le infrastrutture degli studi cinematografici non siano stati rendicontati in quanto non ammissibili agli aiuti in questione.</t>
  </si>
  <si>
    <t>L’operazione consiste in un aiuto per le infrastrutture sportive e le infrastrutture ricreative multifunzionali?</t>
  </si>
  <si>
    <t>Verificare che l'uso dell'infrastruttura sportiva non sia riservato a un unico sportivo professionista.</t>
  </si>
  <si>
    <t>Il tempo di utilizzo da parte di altri sportivi, professionisti o non, rappresenta annualmente almeno il 20% del tempo complessivo?</t>
  </si>
  <si>
    <t>Se l'infrastruttura è utilizzata contemporaneamente da vari utenti, sono state calcolate le frazioni corrispondenti di tempo di utilizzo?</t>
  </si>
  <si>
    <t>L'accesso alle infrastrutture sportive e alle infrastrutture ricreative multifunzionali è stato aperto a più utenti e concesso in modo trasparente e non discriminatorio?</t>
  </si>
  <si>
    <t>Se club sportivi professionali sono utenti delle infrastrutture sportive, gli Stati membri assicurano la pubblicazione delle relative condizioni tariffarie?</t>
  </si>
  <si>
    <t>Qualsiasi concessione, o altro atto di conferimento, a favore di un terzo per la costruzione, l'ammodernamento e/o la gestione dell'infrastruttura sportiva o dell'infrastruttura ricreativa multifunzionale è stata assegnata in maniera aperta, trasparente e non discriminatoria e nel dovuto rispetto delle norme applicabili in materia di appalti?</t>
  </si>
  <si>
    <t>a) aiuto agli investimenti, compresi gli aiuti per la creazione o l'ammodernamento delle infrastrutture sportive e delle infrastrutture ricreative multifunzionali;</t>
  </si>
  <si>
    <t>b) aiuti al funzionamento per le infrastrutture sportive.</t>
  </si>
  <si>
    <t>In caso di aiuto agli investimenti per le infrastrutture sportive e le infrastrutture ricreative multifunzionali,i costi sostenuti corrispondono ai costi degli investimenti materiali e immateriali?</t>
  </si>
  <si>
    <t>In caso di aiuto al funzionamento a favore delle infrastrutture sportive, i costi sostenuti corrispondono ai costi per la prestazione dei servizi da parte dell'infrastruttura?</t>
  </si>
  <si>
    <t>Tali costi di esercizio comprendono i costi del personale, dei materiali, dei servizi appaltati, delle comunicazioni, dell'energia, della manutenzione, di affitto, di amministrazione ecc., ma escludono i costi di ammortamento e di finanziamento se questi sono stati inclusi negli aiuti agli investimenti?</t>
  </si>
  <si>
    <t>In caso di aiuto agli investimenti a favore delle infrastrutture sportive e delle infrastrutture ricreative  multifunzionali, l'importo dell'aiuto risulta non superiore alla differenza tra i costi ammissibili e il risultato operativo dell'investimento?</t>
  </si>
  <si>
    <t>In caso di aiuto al funzionamento a favore delle infrastrutture sportive, l'importo dell'aiuto risulta non superiore alle perdite di esercizio nel periodo in questione?</t>
  </si>
  <si>
    <t>Verificare che, in alternativa all'applicazione del metodo di cui ai due punti precedenti, per gli aiuti che non superano 2 milioni di EUR, l'importo massimo dell'aiuto non superi l'80 % dei costi ammissibili.</t>
  </si>
  <si>
    <t>Art.56</t>
  </si>
  <si>
    <t>L’operazione consiste in un aiuto agli investimenti per le infrastrutture locali ( per la creazione o l'ammodernamento di infrastrutture locali volte a migliorare, a livello locale, il clima per le imprese e i consumatori e ad ammodernare e sviluppare la base industriale)?</t>
  </si>
  <si>
    <t>Verificare che tale aiuto non consista in:</t>
  </si>
  <si>
    <t>- un aiuto a favore delle infrastrutture disciplinato da altre sezioni del capo III del Reg. 651/2014, fatta eccezione per la sezione 1 — Aiuti a finalità regionale del Capo III del Reg. 651/2014;</t>
  </si>
  <si>
    <t>- aiuto alle infrastrutture portuali e aeroportuali.</t>
  </si>
  <si>
    <t>Le infrastrutture sono messe a disposizione degli interessati su base aperta, trasparente e non discriminatoria?</t>
  </si>
  <si>
    <t>Il prezzo applicato per l'uso o la vendita dell'infrastruttura corrisponde a un prezzo di mercato?</t>
  </si>
  <si>
    <t>Qualsiasi concessione o altro atto di conferimento a favore di un terzo per la gestione dell'infrastruttura sono stati assegnati in maniera aperta, trasparente e non discriminatoria e nel dovuto rispetto delle norme applicabili in materia di appalti?</t>
  </si>
  <si>
    <t>L'importo dell'aiuto risulta non superiore alla differenza tra i costi ammissibili e il risultato operativo dell'investimento?</t>
  </si>
  <si>
    <t>Il risultato operativo è stato dedotto dai costi ammissibili ex ante, sulla base di proiezioni ragionevoli, mediante un meccanismo di recupero?</t>
  </si>
  <si>
    <t>Verificare che l'aiuto non sia concesso in favore di infrastrutture dedicate, in quanto tale aiuto non è esentato dall'obbligo di notifica.</t>
  </si>
  <si>
    <t>Nel caso di aiuti individuali concessi prima dell’entrata in vigore del Reg. n.. 651/2014 come modificato dal Reg. 1084/2017, sono state rispettate  tutte le condizioni nello stesso previste, ad eccezione di quelle di cui all’art. 9 (Pubblicazioni) ?</t>
  </si>
  <si>
    <t>Art. 58, par. 1</t>
  </si>
  <si>
    <t>I regimi di aiuto, ad eccezione di quelli relativi agli aiuti a finalità regionale, esentati ai sensi del Reg. 651/2014 come modificato dal Reg. 1084/2017, hanno una durata massima fino al 30.06.2021? I regimi di aiuti a finalità regionali, esentati  ai sensi del Reg. 651/2014 come modificato dal Reg. 1084/2017, hanno una durata che non va oltre la data di scadenza della Carta degli aiuti a finalità regionale approvata?</t>
  </si>
  <si>
    <t>Art. 58, par. 4</t>
  </si>
  <si>
    <t xml:space="preserve">Nota:  Non sono finanziabili  nell’ambito del POR FESR 2104-2020:
- gli aiuti a favore di aeroporti regionali – di cui all’art. 56-bis del Reg. UE n. 651/2014 e s.m.i. ;
- gli aiuti a favore dei porti marittimi;
- gli aiuti a favore dei porti interni
</t>
  </si>
  <si>
    <t>ALLEGATO 7</t>
  </si>
  <si>
    <t>CHECKLIST CONTROLLO DI I LIVELLO CONCESSIONE DI AIUTI DI STATO</t>
  </si>
  <si>
    <t>_ SEZIONE C1</t>
  </si>
  <si>
    <t>_ SEZIONE E1</t>
  </si>
  <si>
    <t>TIPOLOGIA DI AIUTO</t>
  </si>
  <si>
    <t>CONTROLLO DELLA SPESA</t>
  </si>
  <si>
    <t xml:space="preserve">“CHECK LIST CONTROLLO DI I LIVELLO CONCESSIONE DI AIUTI DI STATO”
</t>
  </si>
  <si>
    <r>
      <rPr>
        <i/>
        <sz val="11"/>
        <color theme="1"/>
        <rFont val="Calibri"/>
        <family val="2"/>
        <scheme val="minor"/>
      </rPr>
      <t xml:space="preserve">POR FESR ABRUZZO 2014 – 2020                                                    ALLEGATO 7_COPERTINA </t>
    </r>
    <r>
      <rPr>
        <sz val="11"/>
        <color theme="1"/>
        <rFont val="Calibri"/>
        <family val="2"/>
        <scheme val="minor"/>
      </rPr>
      <t xml:space="preserve">
</t>
    </r>
  </si>
  <si>
    <t>Partita IVA/CF</t>
  </si>
  <si>
    <t>Cofinanziamento privato</t>
  </si>
  <si>
    <t>DATI  FINANZIARI E PROCEDURALI  DEL PROGETTO</t>
  </si>
  <si>
    <t>Impegno giuridicamente vincolante</t>
  </si>
  <si>
    <t>Graduatoria</t>
  </si>
  <si>
    <t>Atto di concessione del contributo</t>
  </si>
  <si>
    <t>Tipologia di aiuto concesso</t>
  </si>
  <si>
    <t>Aiuto in esenzione</t>
  </si>
  <si>
    <t>Spesa rendicontata da controllare</t>
  </si>
  <si>
    <t>SEZIONE B:VERIFICA SULLA TIPOLOGIA DI AIUTO</t>
  </si>
  <si>
    <t xml:space="preserve"> _COPERTINA</t>
  </si>
  <si>
    <t xml:space="preserve"> _ INDICE</t>
  </si>
  <si>
    <t>TIPOLOGIA DI AIUTO CONCESSO</t>
  </si>
  <si>
    <t>L’operazione consiste in un aiuto di stato ai sensi del’art. 107, paragrafo 1, del TRATTATO dell’Unione Europea? (art. 107, ex art. 87, paragrafo 1: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t>
  </si>
  <si>
    <t>Aiuto in de minimis</t>
  </si>
  <si>
    <t>Aiuto in regime di notifica</t>
  </si>
  <si>
    <t>Verifiche sul rispetto della normativa nazionale e regionale</t>
  </si>
  <si>
    <t>Il provvedimento di concessione rispetta quanto previsto dagli artt. 14, 15 e 16 della Legge regionale n. 39 del 10/11/2014?</t>
  </si>
  <si>
    <t>SEZIONE D: CONTROLLO DELL’AMMISSIBILITA’ DELLA SPESA</t>
  </si>
  <si>
    <t>La documentazione giustificativa a supporto dell’effettiva realizzazione della spesa è completa ai sensi di quanto disposto dalla pertinente normativa nazionale e dell’UE in materia?</t>
  </si>
  <si>
    <t>La spesa sostenuta dal Beneficiario è riferibile all’operazione oggetto del contributo?</t>
  </si>
  <si>
    <t>La spesa oggetto di controllo, sommata alle spese precedentemente pagate, rientra nel limite dell’importo ammesso a finanziamento (ove previsto dal bando/avviso)?</t>
  </si>
  <si>
    <t>È stato verificato che il Beneficiario, ai sensi della normativa vigente, sia iscritto al Registro delle Imprese?</t>
  </si>
  <si>
    <t>E’ stata acquisita:</t>
  </si>
  <si>
    <t>Atti di attuazione dell’operazione</t>
  </si>
  <si>
    <t>a) sono state rendicontate spese effettive e riferibili a costi reali (ovvero sostenuti per prodotti e servizi effettivamente forniti per il progetto), salva l’applicazione di Opzioni di Semplificazione dei Costi ex Reg. (UE) n. 1303/2013?</t>
  </si>
  <si>
    <t xml:space="preserve">Più recenti costi annui lordi del personale </t>
  </si>
  <si>
    <t>Ammontare dei costi indiretti rendicontati</t>
  </si>
  <si>
    <t>In caso di impiego di altre Opzioni di Semplificazione dei Costi, sono stati rispettati gli articoli 67 e 68 del Reg. (UE) n.1303/2013 e la metodologia di calcolo approvata dall’AdG/OI?</t>
  </si>
  <si>
    <t>SEZIONE E1: PAGAMENTI FATTURE</t>
  </si>
  <si>
    <t xml:space="preserve">Il beneficiario ha presentato le necessarie garanzie bancarie nei casi di pagamento anticipato, ove previsto? </t>
  </si>
  <si>
    <t>1.a</t>
  </si>
  <si>
    <t>E’ stata effettuata la verifica della conformità della polizza dal Responsabile di azione?</t>
  </si>
  <si>
    <t>Le fatture sono tutte compilate correttamente sotto i seguenti profili:</t>
  </si>
  <si>
    <t xml:space="preserve">  - Numero fattura</t>
  </si>
  <si>
    <t xml:space="preserve">  -  Estremi dell'appaltatore (compresi nome e numero del conto corrente bancario)</t>
  </si>
  <si>
    <t>(Elencare le fatture controllate, compresi i numeri di fatturazione,i contenuti e l'ammontare controllato )</t>
  </si>
  <si>
    <t>CHECK LIST _ ALLEGATO 7_ CONCESSIONE DI AIUTI</t>
  </si>
  <si>
    <t xml:space="preserve">Verifica eseguita da: </t>
  </si>
  <si>
    <t>Esito del controllo:</t>
  </si>
  <si>
    <t>POSITIVO</t>
  </si>
  <si>
    <t xml:space="preserve">Totale spesa ammessa: </t>
  </si>
  <si>
    <t>Raccomandazioni:</t>
  </si>
  <si>
    <t xml:space="preserve">Verifica eseguita da </t>
  </si>
  <si>
    <t>c)  Totale spesa sottoposta a controllo ritenuta ammissibile e 
% c/b</t>
  </si>
  <si>
    <t>Procedura di attivazione</t>
  </si>
  <si>
    <t>□ saldo</t>
  </si>
  <si>
    <t xml:space="preserve">NA </t>
  </si>
  <si>
    <t>SELEZIONE DEL PROGETTO</t>
  </si>
  <si>
    <t>E' stata tracciata l'avvenuta protocollazione e registrazione della domanda e la tempistica della ricezione?</t>
  </si>
  <si>
    <t>E' stato sottoscritto dal beneficiario un disciplinare?</t>
  </si>
  <si>
    <t>Il progetto selezionato, oggetto del presente controllo, è inserito nella graduatoria del bando/avviso? E nell’ambito di una procedura legittima?</t>
  </si>
  <si>
    <t>Verifica dell'acquisizione del CUP per il progetto</t>
  </si>
  <si>
    <t xml:space="preserve">SI/NO /N.A. </t>
  </si>
  <si>
    <r>
      <t>a)</t>
    </r>
    <r>
      <rPr>
        <sz val="7"/>
        <color theme="1"/>
        <rFont val="Calibri"/>
        <family val="2"/>
        <scheme val="minor"/>
      </rPr>
      <t xml:space="preserve">       </t>
    </r>
    <r>
      <rPr>
        <sz val="10"/>
        <color theme="1"/>
        <rFont val="Calibri"/>
        <family val="2"/>
        <scheme val="minor"/>
      </rPr>
      <t xml:space="preserve">Aiuti a finalità regionale  </t>
    </r>
  </si>
  <si>
    <r>
      <t>b)</t>
    </r>
    <r>
      <rPr>
        <sz val="7"/>
        <color theme="1"/>
        <rFont val="Calibri"/>
        <family val="2"/>
        <scheme val="minor"/>
      </rPr>
      <t xml:space="preserve">       </t>
    </r>
    <r>
      <rPr>
        <sz val="10"/>
        <color theme="1"/>
        <rFont val="Calibri"/>
        <family val="2"/>
        <scheme val="minor"/>
      </rPr>
      <t xml:space="preserve">Aiuti alle PMI </t>
    </r>
  </si>
  <si>
    <r>
      <t>c)</t>
    </r>
    <r>
      <rPr>
        <sz val="7"/>
        <color theme="1"/>
        <rFont val="Calibri"/>
        <family val="2"/>
        <scheme val="minor"/>
      </rPr>
      <t xml:space="preserve">       </t>
    </r>
    <r>
      <rPr>
        <sz val="10"/>
        <color theme="1"/>
        <rFont val="Calibri"/>
        <family val="2"/>
        <scheme val="minor"/>
      </rPr>
      <t>Aiuti per l’accesso delle PMI ai finanziamenti</t>
    </r>
  </si>
  <si>
    <r>
      <t>d)</t>
    </r>
    <r>
      <rPr>
        <sz val="7"/>
        <color theme="1"/>
        <rFont val="Calibri"/>
        <family val="2"/>
        <scheme val="minor"/>
      </rPr>
      <t xml:space="preserve">       </t>
    </r>
    <r>
      <rPr>
        <sz val="10"/>
        <color theme="1"/>
        <rFont val="Calibri"/>
        <family val="2"/>
        <scheme val="minor"/>
      </rPr>
      <t>Aiuti a favore di ricerca, sviluppo e innovazione</t>
    </r>
  </si>
  <si>
    <r>
      <t>e)</t>
    </r>
    <r>
      <rPr>
        <sz val="7"/>
        <color theme="1"/>
        <rFont val="Calibri"/>
        <family val="2"/>
        <scheme val="minor"/>
      </rPr>
      <t xml:space="preserve">       </t>
    </r>
    <r>
      <rPr>
        <sz val="10"/>
        <color theme="1"/>
        <rFont val="Calibri"/>
        <family val="2"/>
        <scheme val="minor"/>
      </rPr>
      <t>Aiuti alla formazione</t>
    </r>
  </si>
  <si>
    <r>
      <t>f)</t>
    </r>
    <r>
      <rPr>
        <sz val="7"/>
        <color theme="1"/>
        <rFont val="Calibri"/>
        <family val="2"/>
        <scheme val="minor"/>
      </rPr>
      <t xml:space="preserve">        </t>
    </r>
    <r>
      <rPr>
        <sz val="10"/>
        <color theme="1"/>
        <rFont val="Calibri"/>
        <family val="2"/>
        <scheme val="minor"/>
      </rPr>
      <t>Aiuti per la tutela dell'ambiente</t>
    </r>
  </si>
  <si>
    <r>
      <t>g)</t>
    </r>
    <r>
      <rPr>
        <sz val="7"/>
        <color theme="1"/>
        <rFont val="Calibri"/>
        <family val="2"/>
        <scheme val="minor"/>
      </rPr>
      <t xml:space="preserve">       </t>
    </r>
    <r>
      <rPr>
        <sz val="10"/>
        <color theme="1"/>
        <rFont val="Calibri"/>
        <family val="2"/>
        <scheme val="minor"/>
      </rPr>
      <t>Aiuti destinati a ovviare ai danni arrecati da determinate calamità naturali</t>
    </r>
  </si>
  <si>
    <r>
      <t>h)</t>
    </r>
    <r>
      <rPr>
        <sz val="7"/>
        <color theme="1"/>
        <rFont val="Calibri"/>
        <family val="2"/>
        <scheme val="minor"/>
      </rPr>
      <t xml:space="preserve">       </t>
    </r>
    <r>
      <rPr>
        <sz val="10"/>
        <color theme="1"/>
        <rFont val="Calibri"/>
        <family val="2"/>
        <scheme val="minor"/>
      </rPr>
      <t>Aiuti per le infrastrutture a banda larga</t>
    </r>
  </si>
  <si>
    <r>
      <t>i)</t>
    </r>
    <r>
      <rPr>
        <sz val="7"/>
        <color theme="1"/>
        <rFont val="Calibri"/>
        <family val="2"/>
        <scheme val="minor"/>
      </rPr>
      <t xml:space="preserve">         </t>
    </r>
    <r>
      <rPr>
        <sz val="10"/>
        <color theme="1"/>
        <rFont val="Calibri"/>
        <family val="2"/>
        <scheme val="minor"/>
      </rPr>
      <t>Aiuti per la cultura e la conservazione del patrimonio</t>
    </r>
  </si>
  <si>
    <r>
      <t>j)</t>
    </r>
    <r>
      <rPr>
        <sz val="7"/>
        <color theme="1"/>
        <rFont val="Calibri"/>
        <family val="2"/>
        <scheme val="minor"/>
      </rPr>
      <t xml:space="preserve">        </t>
    </r>
    <r>
      <rPr>
        <sz val="10"/>
        <color theme="1"/>
        <rFont val="Calibri"/>
        <family val="2"/>
        <scheme val="minor"/>
      </rPr>
      <t>Aiuti per le infrastrutture sportive e le infrastrutture ricreative multifunzionali</t>
    </r>
  </si>
  <si>
    <r>
      <t>k)</t>
    </r>
    <r>
      <rPr>
        <sz val="7"/>
        <color theme="1"/>
        <rFont val="Calibri"/>
        <family val="2"/>
        <scheme val="minor"/>
      </rPr>
      <t xml:space="preserve">       </t>
    </r>
    <r>
      <rPr>
        <sz val="10"/>
        <color theme="1"/>
        <rFont val="Calibri"/>
        <family val="2"/>
        <scheme val="minor"/>
      </rPr>
      <t xml:space="preserve">Aiuti per le </t>
    </r>
    <r>
      <rPr>
        <sz val="9.5"/>
        <color theme="1"/>
        <rFont val="Calibri"/>
        <family val="2"/>
        <scheme val="minor"/>
      </rPr>
      <t>aiuti per le infrastrutture sportive e le infrastrutture ricreative multifunzionali;</t>
    </r>
  </si>
  <si>
    <r>
      <t>l)</t>
    </r>
    <r>
      <rPr>
        <sz val="7"/>
        <color theme="1"/>
        <rFont val="Calibri"/>
        <family val="2"/>
        <scheme val="minor"/>
      </rPr>
      <t xml:space="preserve">         </t>
    </r>
    <r>
      <rPr>
        <sz val="9.5"/>
        <color theme="1"/>
        <rFont val="Calibri"/>
        <family val="2"/>
        <scheme val="minor"/>
      </rPr>
      <t>Aiuti per le infrastrutture locali;</t>
    </r>
  </si>
  <si>
    <r>
      <t>m)</t>
    </r>
    <r>
      <rPr>
        <sz val="7"/>
        <color theme="1"/>
        <rFont val="Calibri"/>
        <family val="2"/>
        <scheme val="minor"/>
      </rPr>
      <t xml:space="preserve">     </t>
    </r>
    <r>
      <rPr>
        <sz val="9.5"/>
        <color theme="1"/>
        <rFont val="Calibri"/>
        <family val="2"/>
        <scheme val="minor"/>
      </rPr>
      <t>Aiuti a favore degli aeroporti regionali;</t>
    </r>
  </si>
  <si>
    <r>
      <t>n)</t>
    </r>
    <r>
      <rPr>
        <sz val="7"/>
        <color theme="1"/>
        <rFont val="Calibri"/>
        <family val="2"/>
        <scheme val="minor"/>
      </rPr>
      <t xml:space="preserve">       </t>
    </r>
    <r>
      <rPr>
        <sz val="10"/>
        <color theme="1"/>
        <rFont val="Calibri"/>
        <family val="2"/>
        <scheme val="minor"/>
      </rPr>
      <t>Aiuti a favore dei porti;</t>
    </r>
  </si>
  <si>
    <r>
      <t xml:space="preserve">- </t>
    </r>
    <r>
      <rPr>
        <sz val="9.5"/>
        <color theme="1"/>
        <rFont val="Calibri"/>
        <family val="2"/>
        <scheme val="minor"/>
      </rPr>
      <t>ai regimi di aiuti che non escludono esplicitamente il pagamento di aiuti individuali a favore di un'impresa destinataria di un ordine di recupero pendente per effetto di una precedente decisione della Commissione che dichiara un aiuto concesso dallo stesso Stato membro illegale e incompatibile con il mercato interno, ad eccezione dei regimi di aiuti destinati a ovviare ai danni arrecati da determinate calamità naturali;»;</t>
    </r>
  </si>
  <si>
    <r>
      <t xml:space="preserve">- </t>
    </r>
    <r>
      <rPr>
        <sz val="9.5"/>
        <color theme="1"/>
        <rFont val="Calibri"/>
        <family val="2"/>
        <scheme val="minor"/>
      </rPr>
      <t>agli aiuti alle imprese in difficoltà, ad eccezione dei regimi di aiuti destinati a ovviare ai danni arrecati da determinate calamità naturali, dei regimi di aiuti all'avviamento e dei regimi di aiuti a finalità regionale al funzionamento, purché tali regimi non prevedano per le imprese in difficoltà un trattamento più favorevole rispetto alle altre imprese;</t>
    </r>
  </si>
  <si>
    <r>
      <t>La concessione dell'aiuto è subordinata all'obbligo per il beneficiario di utilizzare prodotti o servizi nazionali?</t>
    </r>
    <r>
      <rPr>
        <i/>
        <sz val="10"/>
        <color theme="1"/>
        <rFont val="Calibri"/>
        <family val="2"/>
        <scheme val="minor"/>
      </rPr>
      <t>(Art.1, par.5, lettera b)</t>
    </r>
  </si>
  <si>
    <r>
      <t xml:space="preserve">L’avviso limita la possibilità per i beneficiari di sfruttare in altri Stati membri i risultati ottenuti della ricerca, dello sviluppo e dell'innovazione? </t>
    </r>
    <r>
      <rPr>
        <i/>
        <sz val="10"/>
        <color theme="1"/>
        <rFont val="Calibri"/>
        <family val="2"/>
        <scheme val="minor"/>
      </rPr>
      <t>(Art.1, par.5, lettera c)</t>
    </r>
  </si>
  <si>
    <r>
      <t xml:space="preserve">z) </t>
    </r>
    <r>
      <rPr>
        <sz val="9.5"/>
        <color theme="1"/>
        <rFont val="Calibri"/>
        <family val="2"/>
        <scheme val="minor"/>
      </rPr>
      <t>aiuti agli investimenti per la cultura e la conservazione del patrimonio: 150 milioni di EUR per progetto; aiuti al funzionamento per la cultura e la conservazione del patrimonio: 75 milioni di EUR per impresa e per anno</t>
    </r>
  </si>
  <si>
    <r>
      <t xml:space="preserve">(bb) </t>
    </r>
    <r>
      <rPr>
        <sz val="9.5"/>
        <color theme="1"/>
        <rFont val="Calibri"/>
        <family val="2"/>
        <scheme val="minor"/>
      </rPr>
      <t>aiuti agli investimenti per le infrastrutture sportive e le infrastrutture ricreative multifunzionali: 30 milioni di EUR o i costi totali superiori a 100 milioni di EUR per progetto; aiuti al funzionamento per le infrastrutture sportive: 2 milioni di EUR per infrastruttura e per anno</t>
    </r>
  </si>
  <si>
    <r>
      <t xml:space="preserve">(dd) </t>
    </r>
    <r>
      <rPr>
        <sz val="9.5"/>
        <color theme="1"/>
        <rFont val="Calibri"/>
        <family val="2"/>
        <scheme val="minor"/>
      </rPr>
      <t xml:space="preserve">aiuti a favore degli aeroporti regionali: le intensità e gli importi di aiuto di cui all'articolo 56 </t>
    </r>
    <r>
      <rPr>
        <i/>
        <sz val="9.5"/>
        <color theme="1"/>
        <rFont val="Calibri"/>
        <family val="2"/>
        <scheme val="minor"/>
      </rPr>
      <t>bis</t>
    </r>
    <r>
      <rPr>
        <sz val="9.5"/>
        <color theme="1"/>
        <rFont val="Calibri"/>
        <family val="2"/>
        <scheme val="minor"/>
      </rPr>
      <t xml:space="preserve"> del Reg. 651/2014 e s.m.i.</t>
    </r>
  </si>
  <si>
    <r>
      <t xml:space="preserve">(ee) </t>
    </r>
    <r>
      <rPr>
        <sz val="9.5"/>
        <color theme="1"/>
        <rFont val="Calibri"/>
        <family val="2"/>
        <scheme val="minor"/>
      </rPr>
      <t>aiuti a favore dei porti marittimi: costi ammissibili pari a 130 milioni di EUR per progetto (o 150 milioni di EUR per progetto in un porto marittimo che figura nel piano di lavoro di un corridoio della rete centrale di cui all'articolo 47 del Regolamento (UE) n. 1315/2013; per quanto riguarda il dragaggio, un progetto è definito come l'insieme delle operazioni di dragaggio effettuate in un anno civile;</t>
    </r>
  </si>
  <si>
    <r>
      <t xml:space="preserve">(ff) </t>
    </r>
    <r>
      <rPr>
        <sz val="9.5"/>
        <color theme="1"/>
        <rFont val="Calibri"/>
        <family val="2"/>
        <scheme val="minor"/>
      </rPr>
      <t>aiuti a favore dei porti interni: costi ammissibili pari a 40 milioni di EUR per progetto (o 50 milioni di EUR per progetto in un porto interno che figura nel piano di lavoro di un corridoio della rete centrale di cui all'articolo 47 del Reg. (UE) n. 1315/2013); per quanto riguarda il dragaggio, un progetto è definito come l'insieme delle operazioni di dragaggio effettuate in un anno civile</t>
    </r>
  </si>
  <si>
    <r>
      <t xml:space="preserve">e) gli aiuti a finalità regionale per lo sviluppo urbano, se sono soddisfatte le condizioni di cui </t>
    </r>
    <r>
      <rPr>
        <i/>
        <sz val="10"/>
        <color theme="1"/>
        <rFont val="Calibri"/>
        <family val="2"/>
        <scheme val="minor"/>
      </rPr>
      <t>all'articolo 16 del Reg. 651/2014;</t>
    </r>
  </si>
  <si>
    <r>
      <t xml:space="preserve">f) gli aiuti concessi sotto forma di misure per il finanziamento del rischio, se sono soddisfatte le condizioni di cui </t>
    </r>
    <r>
      <rPr>
        <i/>
        <sz val="10"/>
        <color theme="1"/>
        <rFont val="Calibri"/>
        <family val="2"/>
        <scheme val="minor"/>
      </rPr>
      <t>all'articolo 21 del Reg. 651/2014</t>
    </r>
    <r>
      <rPr>
        <sz val="10"/>
        <color theme="1"/>
        <rFont val="Calibri"/>
        <family val="2"/>
        <scheme val="minor"/>
      </rPr>
      <t>;</t>
    </r>
  </si>
  <si>
    <r>
      <t xml:space="preserve">g) gli aiuti alle imprese in fase di avviamento, se sono soddisfatte le condizioni di cui </t>
    </r>
    <r>
      <rPr>
        <i/>
        <sz val="10"/>
        <color theme="1"/>
        <rFont val="Calibri"/>
        <family val="2"/>
        <scheme val="minor"/>
      </rPr>
      <t>all'articolo 22 del Reg. 651/2014;</t>
    </r>
  </si>
  <si>
    <r>
      <t xml:space="preserve">Il beneficiario ha presentato domanda scritta di aiuto prima dell'avvio dei lavori relativi al progetto o all'attività? </t>
    </r>
    <r>
      <rPr>
        <i/>
        <sz val="9"/>
        <color theme="1"/>
        <rFont val="Calibri"/>
        <family val="2"/>
        <scheme val="minor"/>
      </rPr>
      <t>Per quanto concerne la verifica dell’avvio dei lavori occorre tener conto di tutti quegli atti che possano attestare l’avvenuto avvio. A titolo di esempio, la data degli ordini di acquisto, di eventuali autorizzazioni richieste ed ottenute. La data delle fatture potrebbe non essere idonea ad attestare l’effettivo avvio dei lavori.</t>
    </r>
  </si>
  <si>
    <r>
      <t xml:space="preserve">La categoria di aiuto rientra tra quelle per le quali non è richiesto o si presume un effetto di incentivazione? </t>
    </r>
    <r>
      <rPr>
        <i/>
        <sz val="9"/>
        <color theme="1"/>
        <rFont val="Calibri"/>
        <family val="2"/>
        <scheme val="minor"/>
      </rPr>
      <t>Nello specifico in una delle seguenti categorie:</t>
    </r>
  </si>
  <si>
    <r>
      <t xml:space="preserve">SOTTOSEZIONE 1.A): </t>
    </r>
    <r>
      <rPr>
        <sz val="12"/>
        <rFont val="Calibri"/>
        <family val="2"/>
        <scheme val="minor"/>
      </rPr>
      <t>VERIFICA SUL RISPETTO DELLE DISPOSIZIONI SPECIFICHE PER GLI AIUTI A FINALITA’ REGIONALE (CAPO III,SEZIONE 1, SOTTOSEZIONE A DEL REG. 651/2014).</t>
    </r>
    <r>
      <rPr>
        <b/>
        <sz val="12"/>
        <rFont val="Calibri"/>
        <family val="2"/>
        <scheme val="minor"/>
      </rPr>
      <t xml:space="preserve">
AIUTI A FINALITÀ REGIONALE AGLI INVESTIMENTI </t>
    </r>
  </si>
  <si>
    <r>
      <t xml:space="preserve">art. 2 comma 49 del Reg. 651/2014 </t>
    </r>
    <r>
      <rPr>
        <i/>
        <sz val="10"/>
        <color theme="0" tint="-0.34998626667073579"/>
        <rFont val="Calibri"/>
        <family val="2"/>
        <scheme val="minor"/>
      </rPr>
      <t>Specificare nel campo note in cosa consista esattamente l’investimento in questione.</t>
    </r>
  </si>
  <si>
    <r>
      <t xml:space="preserve">art. 2 comma 51del Reg.651/2014 </t>
    </r>
    <r>
      <rPr>
        <i/>
        <sz val="10"/>
        <color theme="0" tint="-0.34998626667073579"/>
        <rFont val="Calibri"/>
        <family val="2"/>
        <scheme val="minor"/>
      </rPr>
      <t>Specificare nel campo note in cosa consista esattamente l’investimento in questione.</t>
    </r>
  </si>
  <si>
    <r>
      <t xml:space="preserve">Nell’avviso e nel disciplinare sottoscritto è esplicitamente previsto che l’investimento, una volta completato, deve essere mantenuto attivo per almeno 5 anni o per almeno 3 anni in caso di PMI? </t>
    </r>
    <r>
      <rPr>
        <i/>
        <sz val="10"/>
        <color theme="1"/>
        <rFont val="Calibri"/>
        <family val="2"/>
        <scheme val="minor"/>
      </rPr>
      <t>Si noti che ciò non osta alla sostituzione di impianti o attrezzature obsoleti o guasti entro tale periodo, a condizione che l'attività economica venga mantenuta nella regione interessata per il pertinente periodo minimo.</t>
    </r>
  </si>
  <si>
    <r>
      <t xml:space="preserve">SOTTOSEZIONE 1.B): </t>
    </r>
    <r>
      <rPr>
        <sz val="12"/>
        <rFont val="Calibri"/>
        <family val="2"/>
        <scheme val="minor"/>
      </rPr>
      <t>VERIFICA SUL RISPETTO DELLE DISPOSIZIONI SPECIFICHE PER GLI AIUTI PER LO SVILUPPO URBANO (CAPO III,SEZIONE 1, SOTTOSEZIONE B DEL REG. 651/2014).</t>
    </r>
    <r>
      <rPr>
        <b/>
        <sz val="12"/>
        <rFont val="Calibri"/>
        <family val="2"/>
        <scheme val="minor"/>
      </rPr>
      <t xml:space="preserve">
AIUTI A FINALITÀ REGIONALE PER LO SVILUPPO URBANO</t>
    </r>
  </si>
  <si>
    <r>
      <t>SOTTOSEZIONE 2)</t>
    </r>
    <r>
      <rPr>
        <sz val="12"/>
        <rFont val="Calibri"/>
        <family val="2"/>
        <scheme val="minor"/>
      </rPr>
      <t>:VERIFICA SUL RISPETTO DELLE DISPOSIZIONI SPECIFICHE PER GLI AIUTI ALLE PMI (CAPO III, SEZIONE 2, DEL REG.651/2014).</t>
    </r>
    <r>
      <rPr>
        <b/>
        <sz val="12"/>
        <rFont val="Calibri"/>
        <family val="2"/>
        <scheme val="minor"/>
      </rPr>
      <t xml:space="preserve">
AIUTI AGLI INVESTIMENTI A FAVORE DELLE PMI - AIUTI ALLE PMI PER SERVIZI DI CONSULENZA - AIUTI ALLE PMI PER LA PARTECIPAZIONE ALLE FIERE - AIUTI PER I COSTI DI COOPERAZIONE SOSTENUTI DALLE PMI CHE PARTECIPANO A PROGETTI DI COOPERAZIONE TERRITORIALE EUROPEA
</t>
    </r>
  </si>
  <si>
    <r>
      <t>SOTTOSEZIONE 3):</t>
    </r>
    <r>
      <rPr>
        <sz val="12"/>
        <rFont val="Calibri"/>
        <family val="2"/>
        <scheme val="minor"/>
      </rPr>
      <t>VERIFICA SUL RISPETTO DELLE DISPOSIZIONI SPECIFICHE PER GLI AIUTI PER L'ACCESSO DELLE PMI AIFINANZIAMENTI (CAPO III, SEZIONE 3, DEL REG. 651/2014).</t>
    </r>
    <r>
      <rPr>
        <b/>
        <sz val="12"/>
        <rFont val="Calibri"/>
        <family val="2"/>
        <scheme val="minor"/>
      </rPr>
      <t xml:space="preserve">
AIUTI AL FINANZIAMENTO DEL RISCHIO - AIUTI ALLE IMPRESE IN FASE DI AVVIAMENTO - AIUTI ALLE PIATTAFORME ALTERNATIVE DI NEGOZIAZIONE SPECIALIZZATE NELLE PMI - AIUTI AI COSTI DI ESPLORAZIONE
</t>
    </r>
    <r>
      <rPr>
        <b/>
        <sz val="10"/>
        <rFont val="Calibri"/>
        <family val="2"/>
        <scheme val="minor"/>
      </rPr>
      <t xml:space="preserve">
</t>
    </r>
  </si>
  <si>
    <r>
      <t xml:space="preserve">Nel caso in cui la </t>
    </r>
    <r>
      <rPr>
        <sz val="10"/>
        <color rgb="FF000000"/>
        <rFont val="Calibri"/>
        <family val="2"/>
        <scheme val="minor"/>
      </rPr>
      <t xml:space="preserve"> </t>
    </r>
    <r>
      <rPr>
        <sz val="10"/>
        <color theme="1"/>
        <rFont val="Calibri"/>
        <family val="2"/>
        <scheme val="minor"/>
      </rPr>
      <t>misura per il finanziamento del rischio che prevede garanzie o prestiti a favore delle imprese ammissibili o investimenti in quasi-equity strutturati come debito nelle imprese ammissibili soddisfa le seguenti condizioni:</t>
    </r>
  </si>
  <si>
    <r>
      <t xml:space="preserve">b) </t>
    </r>
    <r>
      <rPr>
        <sz val="10"/>
        <color rgb="FF000000"/>
        <rFont val="Calibri"/>
        <family val="2"/>
        <scheme val="minor"/>
      </rPr>
      <t xml:space="preserve"> </t>
    </r>
    <r>
      <rPr>
        <sz val="10"/>
        <color theme="1"/>
        <rFont val="Calibri"/>
        <family val="2"/>
        <scheme val="minor"/>
      </rPr>
      <t>nel caso di prestiti e di investimenti in quasi-equity strutturati come debito, l'importo nominale dello strumento è preso in considerazione nel calcolo dell'importo di investimento massimo ai fini del paragrafo 9;</t>
    </r>
  </si>
  <si>
    <r>
      <t xml:space="preserve">Gli investitori privati indipendenti sono persone fisiche? </t>
    </r>
    <r>
      <rPr>
        <i/>
        <sz val="10"/>
        <color theme="1"/>
        <rFont val="Calibri"/>
        <family val="2"/>
        <scheme val="minor"/>
      </rPr>
      <t>In caso affermativo, la misura di aiuto può assumere la forma di incentivi fiscali rispetto agli investimenti per il finanziamento del rischio realizzati attraverso una piattaforma alternativa di negoziazione nelle imprese ammissibili e pertanto si applicano le condizioni di cui all'articolo 21 del Reg. 651/2014 (per cui si deve compilare la sezione relativa agli AIUTI PER IL FINANZIAMENTO DEL RISCHIO nella forma di incentivi fiscali)</t>
    </r>
  </si>
  <si>
    <r>
      <t>SOTTOSEZIONE 4):</t>
    </r>
    <r>
      <rPr>
        <sz val="12"/>
        <rFont val="Calibri"/>
        <family val="2"/>
        <scheme val="minor"/>
      </rPr>
      <t>VERIFICA SUL RISPETTO DELLE DISPOSIZIONI SPECIFICHE PER GLI AIUTI A FAVORE DI RICERCA, SVILUPPO E INNOVAZIONE (CAPO III, SEZIONE 4, DEL REG. 651/2014).</t>
    </r>
    <r>
      <rPr>
        <b/>
        <sz val="12"/>
        <rFont val="Calibri"/>
        <family val="2"/>
        <scheme val="minor"/>
      </rPr>
      <t xml:space="preserve">
AIUTI A PROGETTI DI RICERCA E SVILUPPO - AIUTI AGLI INVESTIMENTI PER LE INFRASTRUTTURE DI RICERCA - AIUTI AI POLI DI INNOVAZIONE - AIUTI ALL'INNOVAZIONE A FAVORE DELLE PMI - AIUTI PER L'INNOVAZIONE DEI PROCESSI E DELL'ORGANIZZAZIONE
</t>
    </r>
    <r>
      <rPr>
        <b/>
        <sz val="10"/>
        <rFont val="Calibri"/>
        <family val="2"/>
        <scheme val="minor"/>
      </rPr>
      <t xml:space="preserve">
</t>
    </r>
  </si>
  <si>
    <r>
      <t xml:space="preserve">d) costi per la ricerca contrattuale, le conoscenze e i brevetti acquisiti o ottenuti in licenza da fonti esterne alle normali condizioni di mercato, nonché costi per i servizi di consulenza e servizi equivalenti utilizzati esclusivamente ai fini del progetto; </t>
    </r>
    <r>
      <rPr>
        <i/>
        <sz val="10"/>
        <color theme="1"/>
        <rFont val="Calibri"/>
        <family val="2"/>
        <scheme val="minor"/>
      </rPr>
      <t>Si noti che i costi ammissibili per gli studi di fattibilità corrispondono ai costi dello studio.</t>
    </r>
  </si>
  <si>
    <r>
      <t xml:space="preserve">d) il 50 % dei costi ammissibili per gli studi di fattibilità. </t>
    </r>
    <r>
      <rPr>
        <i/>
        <sz val="10"/>
        <color theme="1"/>
        <rFont val="Calibri"/>
        <family val="2"/>
        <scheme val="minor"/>
      </rPr>
      <t>Si noti che le intensità di aiuto per gli studi di fattibilità possono essere aumentate di 10 punti percentuali per le medie imprese e di 20 punti percentuali per le piccole imprese.</t>
    </r>
  </si>
  <si>
    <r>
      <t xml:space="preserve">SOTTOSEZIONE 5): </t>
    </r>
    <r>
      <rPr>
        <sz val="12"/>
        <rFont val="Calibri"/>
        <family val="2"/>
        <scheme val="minor"/>
      </rPr>
      <t>VERIFICA SUL RISPETTO DELLE DISPOSIZIONI SPECIFICHE PER GLI AIUTI PER LA TUTELA DELL'AMBIENTE (CAPO III, SEZIONE 7, DEL REG. 651/2014).</t>
    </r>
    <r>
      <rPr>
        <b/>
        <sz val="12"/>
        <rFont val="Calibri"/>
        <family val="2"/>
        <scheme val="minor"/>
      </rPr>
      <t xml:space="preserve">
ART. 36-37-38-39-40-41-42-43-44-45-46-47-49-49
</t>
    </r>
    <r>
      <rPr>
        <b/>
        <sz val="10"/>
        <rFont val="Calibri"/>
        <family val="2"/>
        <scheme val="minor"/>
      </rPr>
      <t xml:space="preserve">
</t>
    </r>
  </si>
  <si>
    <r>
      <t>SOTTOSEZIONE 6):</t>
    </r>
    <r>
      <rPr>
        <sz val="12"/>
        <rFont val="Calibri"/>
        <family val="2"/>
        <scheme val="minor"/>
      </rPr>
      <t>VERIFICA SUL RISPETTO DELLE DISPOSIZIONI SPECIFICHE PER GLI AIUTI DESTINATI A OVVIARE AI DANNI ARRECATI DA DETERMINATE CALAMITÀ NATURALI (CAPO III, SEZIONE 8, DEL REG. 651/2014).</t>
    </r>
    <r>
      <rPr>
        <b/>
        <sz val="12"/>
        <rFont val="Calibri"/>
        <family val="2"/>
        <scheme val="minor"/>
      </rPr>
      <t xml:space="preserve">
REGIMI DI AIUTI DESTINATI A OVVIARE AI DANNI ARRECATI DA DETERMINATE CALAMITÀ NATURALI (ART.50)
</t>
    </r>
    <r>
      <rPr>
        <b/>
        <sz val="10"/>
        <rFont val="Calibri"/>
        <family val="2"/>
        <scheme val="minor"/>
      </rPr>
      <t xml:space="preserve">
</t>
    </r>
  </si>
  <si>
    <r>
      <t>SOTTOSEZIONE 7):</t>
    </r>
    <r>
      <rPr>
        <sz val="12"/>
        <rFont val="Calibri"/>
        <family val="2"/>
        <scheme val="minor"/>
      </rPr>
      <t>VERIFICA SUL RISPETTO DELLE DISPOSIZIONI SPECIFICHE PER GLI AIUTI PER LE INFRASTRUTTURE A BANDA LARGA (CAPO III, SEZIONE 10, DEL REG. 651/2014).</t>
    </r>
    <r>
      <rPr>
        <b/>
        <sz val="12"/>
        <rFont val="Calibri"/>
        <family val="2"/>
        <scheme val="minor"/>
      </rPr>
      <t xml:space="preserve">
AIUTI PER LE INFRASTRUTTURE A BANDA LARGA (ART.52)
</t>
    </r>
    <r>
      <rPr>
        <b/>
        <sz val="10"/>
        <rFont val="Calibri"/>
        <family val="2"/>
        <scheme val="minor"/>
      </rPr>
      <t xml:space="preserve">
</t>
    </r>
  </si>
  <si>
    <r>
      <t xml:space="preserve">SOTTOSEZIONE 8): </t>
    </r>
    <r>
      <rPr>
        <sz val="12"/>
        <rFont val="Calibri"/>
        <family val="2"/>
        <scheme val="minor"/>
      </rPr>
      <t>VERIFICA SUL RISPETTO DELLE DISPOSIZIONI SPECIFICHE PER GLI AIUTI PER LA CULTURA E LA CONSERVAZIONE DEL PATRIMONIO (CAPO III, SEZIONE 11, DEL REG. 651/2014)</t>
    </r>
    <r>
      <rPr>
        <b/>
        <sz val="12"/>
        <rFont val="Calibri"/>
        <family val="2"/>
        <scheme val="minor"/>
      </rPr>
      <t xml:space="preserve">.
AIUTI PER LA CULTURA E LA CONSERVAZIONE DEL PATRIMONIO - REGIMI DI AIUTI A FAVORE DELLE OPERE AUDIOVISIVE (ART.53-54)
</t>
    </r>
    <r>
      <rPr>
        <b/>
        <sz val="10"/>
        <rFont val="Calibri"/>
        <family val="2"/>
        <scheme val="minor"/>
      </rPr>
      <t xml:space="preserve">
</t>
    </r>
  </si>
  <si>
    <r>
      <t xml:space="preserve">a) </t>
    </r>
    <r>
      <rPr>
        <sz val="10"/>
        <color rgb="FF000000"/>
        <rFont val="Calibri"/>
        <family val="2"/>
        <scheme val="minor"/>
      </rPr>
      <t xml:space="preserve"> </t>
    </r>
    <r>
      <rPr>
        <sz val="10"/>
        <color theme="1"/>
        <rFont val="Calibri"/>
        <family val="2"/>
        <scheme val="minor"/>
      </rPr>
      <t>musei, archivi, biblioteche, centri o spazi culturali e artistici, teatri, sale cinematografiche, teatri lirici, sale da concerto, altre organizzazioni del settore dello spettacolo dal vivo, cineteche e altre analoghe infrastrutture, organizzazioni e istituzioni culturali e artistiche</t>
    </r>
    <r>
      <rPr>
        <b/>
        <sz val="10"/>
        <color theme="1"/>
        <rFont val="Calibri"/>
        <family val="2"/>
        <scheme val="minor"/>
      </rPr>
      <t>;</t>
    </r>
  </si>
  <si>
    <r>
      <t>c</t>
    </r>
    <r>
      <rPr>
        <sz val="10"/>
        <color theme="1"/>
        <rFont val="Calibri"/>
        <family val="2"/>
        <scheme val="minor"/>
      </rPr>
      <t>) i costi per migliorare l'accesso del pubblico ai siti e alle attività delle istituzioni culturali e del patrimonio, compresi i costi di digitalizzazione e di utilizzo delle nuove tecnologie, nonché i costi di miglioramento dell'accessibilità per le persone con disabilità;</t>
    </r>
  </si>
  <si>
    <r>
      <t>SOTTOSEZIONE 9):</t>
    </r>
    <r>
      <rPr>
        <sz val="12"/>
        <rFont val="Calibri"/>
        <family val="2"/>
        <scheme val="minor"/>
      </rPr>
      <t xml:space="preserve"> VERIFICA SUL RISPETTO DELLE DISPOSIZIONI SPECIFICHE PER GLI AIUTIPER LE INFRASTRUTTURE SPORTIVE E LEINFRASTRUTTURE RICREATIVE MULTIFUNZIONALI (Capo III, sezione 12, del Reg. 651/2014).</t>
    </r>
    <r>
      <rPr>
        <b/>
        <sz val="12"/>
        <rFont val="Calibri"/>
        <family val="2"/>
        <scheme val="minor"/>
      </rPr>
      <t xml:space="preserve">
AIUTI PER LE INFRASTRUTTURE SPORTIVE E LE INFRASTRUTTURE RICREATIVE MULTIFUNZIONALI (ART.55)
</t>
    </r>
    <r>
      <rPr>
        <b/>
        <sz val="10"/>
        <rFont val="Calibri"/>
        <family val="2"/>
        <scheme val="minor"/>
      </rPr>
      <t xml:space="preserve">
</t>
    </r>
  </si>
  <si>
    <r>
      <t xml:space="preserve">Le imprese che hanno finanziato almeno il 30 % dei costi di investimento dell'infrastruttura possono godere di un accesso preferenziale a condizioni più favorevoli, purché tali condizioni siano rese </t>
    </r>
    <r>
      <rPr>
        <sz val="11"/>
        <color theme="1"/>
        <rFont val="Calibri"/>
        <family val="2"/>
        <scheme val="minor"/>
      </rPr>
      <t>pubbliche?</t>
    </r>
  </si>
  <si>
    <r>
      <t xml:space="preserve">SOTTOSEZIONE 10): </t>
    </r>
    <r>
      <rPr>
        <sz val="12"/>
        <rFont val="Calibri"/>
        <family val="2"/>
        <scheme val="minor"/>
      </rPr>
      <t>VERIFICA SUL RISPETTO DELLE DISPOSIZIONI SPECIFICHE PER GLI AIUTIPER LE INFRASTRUTTURE LOCALI (Capo III, sezione 13, del Reg. 651/2014).</t>
    </r>
    <r>
      <rPr>
        <b/>
        <sz val="12"/>
        <rFont val="Calibri"/>
        <family val="2"/>
        <scheme val="minor"/>
      </rPr>
      <t xml:space="preserve">
AIUTI PER LE INFRASTRUTTURE LOCALI (ART.56)
</t>
    </r>
    <r>
      <rPr>
        <b/>
        <sz val="10"/>
        <rFont val="Calibri"/>
        <family val="2"/>
        <scheme val="minor"/>
      </rPr>
      <t xml:space="preserve">
</t>
    </r>
  </si>
  <si>
    <t>art.5 comma 9</t>
  </si>
  <si>
    <t xml:space="preserve">i) aiuti alla ricerca e sviluppo:
i) se il progetto è prevalentemente un progetto di ricerca fondamentale: 40 milioni di EUR per impresa e per progetto; tale condizione è soddisfatta quando più della metà dei costi ammissibili del progetto riguarda attività che rientrano nella categoria della ricerca fondamentale;
ii) se il progetto è prevalentemente un progetto di ricerca industriale: 20 milioni di EUR per impresa e per progetto; tale condizione è soddisfatta quando più della metà dei costi ammissibili del progetto riguarda attività che rientrano nella categoria della ricerca industriale o nelle categorie della ricerca industriale e della ricerca fondamentale combinate;
iii) se il progetto è prevalentemente un progetto di sviluppo sperimentale: 15 milioni di EUR per impresa e per progetto; tale condizione è soddisfatta quando più della metà dei costi ammissibili del progetto riguarda attività che rientrano nella categoria dello sviluppo sperimentale;
iv) se il progetto è un progetto Eureka o è attuato da un'impresa comune istituita in base agli articoli 185 o 187 del trattato, gli importi di cui ai punti i), ii) e iii) sono raddoppiati; </t>
  </si>
  <si>
    <t>s) aiuti agli investimenti per la tutela dell'ambiente, esclusi gli aiuti agli investimenti per il risanamento di siti contaminati e gli aiuti per la parte dell'impianto di teleriscaldamento e teleraffreddamento efficienti sotto il profilo energetico relativa alla rete di distribuzione: 15 milioni di EUR per impresa e per progetto di investimento;</t>
  </si>
  <si>
    <t xml:space="preserve">- Gli aiuti senza costi ammissibili individuabili esentati ai sensi degli articoli 21, 22 e 23 del Reg.651/2014 possono essere cumulati con qualsiasi altra misura di aiuto di Stato con costi ammissibili individuabili. </t>
  </si>
  <si>
    <r>
      <t xml:space="preserve">Ai fini del cumulo degli aiuti e delle intensità massime di aiuto di cui al capo III, si è tenuto conto dell'importo totale degli aiuti di Stato a favore dell'attività, del progetto o dell'impresa sovvenzionati? 
</t>
    </r>
    <r>
      <rPr>
        <i/>
        <sz val="9"/>
        <color theme="1"/>
        <rFont val="Calibri"/>
        <family val="2"/>
        <scheme val="minor"/>
      </rPr>
      <t>Si tenga presenta di quanto riportato di seguito:</t>
    </r>
  </si>
  <si>
    <t>v) se gli aiuti a progetti di ricerca e sviluppo sono concessi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gli importi di cui ai punti da i) a iv) sono maggiorati del 50 %;
vi) aiuti per studi di fattibilità preliminari ad attività di ricerca: 7,5 milioni di EUR per studio;</t>
  </si>
  <si>
    <r>
      <t xml:space="preserve">SOTTOSEZIONE 10): </t>
    </r>
    <r>
      <rPr>
        <sz val="12"/>
        <rFont val="Calibri"/>
        <family val="2"/>
        <scheme val="minor"/>
      </rPr>
      <t>VERIFICA SUL RISPETTO DELLE DISPOSIZIONI SPECIFICHE PER GLI AIUTIPER LE INFRASTRUTTURE LOCALI (Capo III, sezione 13, del Reg. 651/2014).</t>
    </r>
    <r>
      <rPr>
        <b/>
        <sz val="12"/>
        <rFont val="Calibri"/>
        <family val="2"/>
        <scheme val="minor"/>
      </rPr>
      <t xml:space="preserve">
AIUTI PER LE INFRASTRUTTURE LOCALI (ART.56)
 Aiuti individuali concessi prima dell’entrata in vigore del Reg. n.. 651/2014 come modificato dal Reg. 1084/2017
</t>
    </r>
    <r>
      <rPr>
        <b/>
        <sz val="10"/>
        <rFont val="Calibri"/>
        <family val="2"/>
        <scheme val="minor"/>
      </rPr>
      <t xml:space="preserve">
</t>
    </r>
  </si>
  <si>
    <r>
      <t>a)</t>
    </r>
    <r>
      <rPr>
        <sz val="7"/>
        <color theme="1"/>
        <rFont val="Calibri"/>
        <family val="2"/>
      </rPr>
      <t xml:space="preserve">     </t>
    </r>
    <r>
      <rPr>
        <sz val="9"/>
        <color theme="1"/>
        <rFont val="Calibri"/>
        <family val="2"/>
      </rPr>
      <t>l’informativa antimafia di cui alla pertinente normativa vigente rilasciata dalla Prefettura territorialmente competente</t>
    </r>
  </si>
  <si>
    <r>
      <t>b)</t>
    </r>
    <r>
      <rPr>
        <sz val="7"/>
        <color theme="1"/>
        <rFont val="Calibri"/>
        <family val="2"/>
      </rPr>
      <t xml:space="preserve">     </t>
    </r>
    <r>
      <rPr>
        <sz val="9"/>
        <color theme="1"/>
        <rFont val="Calibri"/>
        <family val="2"/>
      </rPr>
      <t xml:space="preserve">la richiesta di informativa inoltrata alla Prefettura territorialmente competente </t>
    </r>
  </si>
  <si>
    <r>
      <t>c)</t>
    </r>
    <r>
      <rPr>
        <sz val="7"/>
        <color rgb="FF000000"/>
        <rFont val="Calibri"/>
        <family val="2"/>
      </rPr>
      <t xml:space="preserve">     </t>
    </r>
    <r>
      <rPr>
        <sz val="9"/>
        <color theme="1"/>
        <rFont val="Calibri"/>
        <family val="2"/>
      </rPr>
      <t>la comunicazione antimafia, rilasciata dalla Prefettura territorialmente competente.</t>
    </r>
  </si>
  <si>
    <r>
      <t xml:space="preserve">In caso di applicazione delle tabelle </t>
    </r>
    <r>
      <rPr>
        <i/>
        <sz val="9"/>
        <color theme="1"/>
        <rFont val="Calibri"/>
        <family val="2"/>
      </rPr>
      <t>standard</t>
    </r>
    <r>
      <rPr>
        <sz val="9"/>
        <color theme="1"/>
        <rFont val="Calibri"/>
        <family val="2"/>
      </rPr>
      <t xml:space="preserve"> ex paragrafo 2, articolo 68, Reg. (UE) n. 1303/2013, la spesa complessiva corrisponde alla corretta tariffa oraria moltiplicata per le ore di impiego sul progetto risultanti dal </t>
    </r>
    <r>
      <rPr>
        <i/>
        <sz val="9"/>
        <color theme="1"/>
        <rFont val="Calibri"/>
        <family val="2"/>
      </rPr>
      <t>timesheet</t>
    </r>
    <r>
      <rPr>
        <sz val="9"/>
        <color theme="1"/>
        <rFont val="Calibri"/>
        <family val="2"/>
      </rPr>
      <t>?</t>
    </r>
  </si>
  <si>
    <t xml:space="preserve">b)  Totale ammontare spesa sottoposta a verifica e </t>
  </si>
  <si>
    <t>% c/b</t>
  </si>
  <si>
    <r>
      <t xml:space="preserve">Importo ammissibile a seguito del controllo </t>
    </r>
    <r>
      <rPr>
        <b/>
        <u/>
        <sz val="12"/>
        <color rgb="FFFF0000"/>
        <rFont val="Calibri"/>
        <family val="2"/>
        <scheme val="minor"/>
      </rPr>
      <t xml:space="preserve"> </t>
    </r>
  </si>
  <si>
    <r>
      <t xml:space="preserve">La concessione dell'aiuto è subordinata all'obbligo per il beneficiario di avere la propria sede nello Stato membro interessato o di essere stabilito prevalentemente in questo Stato? È tuttavia ammessa la condizione di avere una sede o una filiale nello Stato membro che concede l'aiuto al momento del pagamento dell'aiuto. </t>
    </r>
    <r>
      <rPr>
        <i/>
        <sz val="10"/>
        <color theme="1"/>
        <rFont val="Calibri"/>
        <family val="2"/>
        <scheme val="minor"/>
      </rPr>
      <t>(Art.1, par.5, lettera a)</t>
    </r>
  </si>
  <si>
    <r>
      <t>Osservazioni: -</t>
    </r>
    <r>
      <rPr>
        <b/>
        <sz val="11"/>
        <color theme="1"/>
        <rFont val="Calibri"/>
        <family val="2"/>
        <scheme val="minor"/>
      </rPr>
      <t xml:space="preserve"> </t>
    </r>
  </si>
  <si>
    <t>SI/NO /N.A.</t>
  </si>
  <si>
    <t>Cofinanziamento regionale - 15%</t>
  </si>
  <si>
    <t>L’aiuto è contenuto nei limiti delle soglie previste dal Reg. 651/2014 art.4? 
Nello specifico, verificare che l'aiuto non superi le seguenti soglie:</t>
  </si>
  <si>
    <t>Importo rendicontato e imputato pro-quota</t>
  </si>
  <si>
    <r>
      <t>L’operazione rientra in una misura di</t>
    </r>
    <r>
      <rPr>
        <b/>
        <sz val="11"/>
        <color theme="1"/>
        <rFont val="Calibri"/>
        <family val="2"/>
        <scheme val="minor"/>
      </rPr>
      <t xml:space="preserve"> </t>
    </r>
    <r>
      <rPr>
        <b/>
        <u/>
        <sz val="11"/>
        <color theme="1"/>
        <rFont val="Calibri"/>
        <family val="2"/>
        <scheme val="minor"/>
      </rPr>
      <t>aiuto in esenzione</t>
    </r>
    <r>
      <rPr>
        <sz val="11"/>
        <color theme="1"/>
        <rFont val="Calibri"/>
        <family val="2"/>
        <scheme val="minor"/>
      </rPr>
      <t>, ai sensi del Regolamento (UE) 651/2014 del 17/06/2014 e successive modifiche e integrazioni?</t>
    </r>
  </si>
  <si>
    <r>
      <t>L’operazione rientra in una misura di Aiuto di importanza minore (“</t>
    </r>
    <r>
      <rPr>
        <b/>
        <u/>
        <sz val="11"/>
        <color theme="1"/>
        <rFont val="Calibri"/>
        <family val="2"/>
        <scheme val="minor"/>
      </rPr>
      <t>de minimis</t>
    </r>
    <r>
      <rPr>
        <sz val="11"/>
        <color theme="1"/>
        <rFont val="Calibri"/>
        <family val="2"/>
        <scheme val="minor"/>
      </rPr>
      <t>”)?</t>
    </r>
  </si>
  <si>
    <r>
      <t xml:space="preserve">L’operazione rientra in una misura di </t>
    </r>
    <r>
      <rPr>
        <b/>
        <u/>
        <sz val="11"/>
        <color theme="1"/>
        <rFont val="Calibri"/>
        <family val="2"/>
        <scheme val="minor"/>
      </rPr>
      <t>aiuto sottoposto a notifica</t>
    </r>
    <r>
      <rPr>
        <sz val="11"/>
        <color theme="1"/>
        <rFont val="Calibri"/>
        <family val="2"/>
        <scheme val="minor"/>
      </rPr>
      <t xml:space="preserve"> alla Commissione Europea?</t>
    </r>
  </si>
  <si>
    <t>k) gli aiuti sotto forma di vendita o locazione di attivi materiali a tassi inferiori a quelli di mercato se il valore è stabilito sulla base di una valutazione di un esperto indipendente realizzata prima dell'operazione o sulla base di un parametro di riferimento pubblico, regolarmente aggiornato e generalmente accettato</t>
  </si>
  <si>
    <t>manca numerazione</t>
  </si>
  <si>
    <t>Un documento comprovante l'avvenuto pagamento è stato emesso per ogni fattura?</t>
  </si>
  <si>
    <t>L'impegno di debito e la fattura hanno un comune destinatario,ammontare e partita IVA?</t>
  </si>
  <si>
    <t xml:space="preserve">sede legale- operativa </t>
  </si>
  <si>
    <t xml:space="preserve"> c. 52. Per le attività imprenditoriali di cui al comma 53 la comunicazione e l'informazione antimafia liberatoria da acquisire indipendentemente dalle soglie stabilite dal codice di cui al decreto legislativo 6 settembre 2011, n. 159, è obbligatoriamente acquisita dai soggetti di cui all'articolo 83, commi 1 e 2, del decreto legislativo 6 settembre 2011, n. 159, attraverso la consultazione, anche in via telematica, di apposito elenco di fornitori, prestatori di servizi ed esecutori di lavori non soggetti a tentativi di infiltrazione mafiosa operanti nei medesimi settori. Il suddetto elenco è istituito presso ogni prefettura. L'iscrizione nell'elenco è disposta dalla prefettura della provincia in cui il soggetto richiedente ha la propria sede. Si applica l'articolo 92, commi 2 e 3, del citato decreto legislativo n. 159 del 2011. La prefettura effettua verifiche periodiche circa la perdurante insussistenza dei tentativi di infiltrazione mafiosa e, in caso di esito negativo, dispone la cancellazione dell'impresa dall'elenco</t>
  </si>
  <si>
    <t>Verifica della tempestiva e corretta comunicazione dell'esito dell'istruttoria</t>
  </si>
  <si>
    <t>E' stata data comunicazione al beneficiario  dell'esito dell'istruttoria?</t>
  </si>
  <si>
    <r>
      <t xml:space="preserve">Costo totale Progetto </t>
    </r>
    <r>
      <rPr>
        <sz val="12"/>
        <color rgb="FFFF0000"/>
        <rFont val="Calibri"/>
        <family val="2"/>
        <scheme val="minor"/>
      </rPr>
      <t xml:space="preserve">                </t>
    </r>
  </si>
  <si>
    <t>Costo ammesso a finanziamento sul POR FESR - 50%</t>
  </si>
  <si>
    <t>Cofinanziamento nazionale - 35%</t>
  </si>
  <si>
    <t>□ anticipazione</t>
  </si>
  <si>
    <t xml:space="preserve">Data di ammissibilità finale del progetto
Eventuale proroga </t>
  </si>
  <si>
    <r>
      <rPr>
        <sz val="10"/>
        <rFont val="Calibri"/>
        <family val="2"/>
        <scheme val="minor"/>
      </rPr>
      <t xml:space="preserve">
</t>
    </r>
    <r>
      <rPr>
        <i/>
        <sz val="10"/>
        <color theme="0" tint="-0.34998626667073579"/>
        <rFont val="Calibri"/>
        <family val="2"/>
        <scheme val="minor"/>
      </rPr>
      <t>Art.12 Reg. n. 651/2014 e s.m.i.</t>
    </r>
  </si>
  <si>
    <t>Verificare che i gestori del fondo per lo sviluppo urbano definiscano la strategia, i criteri e la tempistica prevista per gli investimenti in progetti di sviluppo urbano, fissandone ex ante la redditività finanziaria e l'impatto previsto sullo sviluppo u</t>
  </si>
  <si>
    <t>SEZIONE C3: AIUTI IN REGIME DI NOTIFICA</t>
  </si>
  <si>
    <t>SI/NO /N.A. (*)</t>
  </si>
  <si>
    <t>AIUTI IN REGIME DI NOTIFICA</t>
  </si>
  <si>
    <t>Il progetto di concessione dell'aiuto è stato notificato tempestivamente alla Commissione?</t>
  </si>
  <si>
    <t>Art. 2 Reg. 1589/2015. In caso negativo compilare le sezioni relative agli aiuti in regime di esenzione o de minimis</t>
  </si>
  <si>
    <t>La notifica trasmessa alla Commissione fornisce tutte le informazioni atte a consentire alla stessa di adottare una decisione a norma degli articoli 4 e 9 del Reg. 1589/2015 («notifica completa»)?</t>
  </si>
  <si>
    <t>Art. 2 Reg. 1589/2015</t>
  </si>
  <si>
    <t>La Commissione ha adottato una decisione in merito alla compatibilità dell'aiuto con il mercato interno?</t>
  </si>
  <si>
    <t>Art. 9 Reg.1589/2015</t>
  </si>
  <si>
    <t>La Commissione ha adottato una decisione positiva?</t>
  </si>
  <si>
    <t>Art. 9 Reg. 1589/2015</t>
  </si>
  <si>
    <t>La Commissione ha adottato una decisione condizionale?</t>
  </si>
  <si>
    <t>Si noti che la Commissione può subordinare una decisione positiva a condizioni che consentano di considerare l'aiuto compatibile con il mercato interno e ad obblighi che consentano di controllare il rispetto della decisione stessa.</t>
  </si>
  <si>
    <t>L'AdG ha dato esecuzione a tale aiuto notificato successivamente all'adozione da parte della Commissione di una decisione di autorizzazione dell'aiuto?</t>
  </si>
  <si>
    <t>Art. 3 Reg. 1589/2015. Verificare la data della decisione e la data di attuazione dell'aiuto</t>
  </si>
  <si>
    <t>Verificare che non sussistano decisioni successive della Commissione per la sospensione dell'erogazione di ogni aiuto concesso o per il recupero a titolo provvisorio degli aiuti concessi illegalmente, fino a che non si accerti la compatibilità dell'aiuto con il mercato interno («ingiunzione di recupero»).</t>
  </si>
  <si>
    <t>Art. 13 Reg.1589/2015</t>
  </si>
  <si>
    <t>7.1</t>
  </si>
  <si>
    <t>In caso di recupero dell'aiuto, è stata disposta la corresponsione di un aiuto di emergenza al BF?</t>
  </si>
  <si>
    <t>Art. 13 Reg. 1589/2015</t>
  </si>
  <si>
    <t>7.2</t>
  </si>
  <si>
    <t>Art. 16 Reg. 1589/2015</t>
  </si>
  <si>
    <t>Verificare se la Commissione abbia avviato una procedura di revisione, in collaborazione con lo Stato membro, dei regimi di aiuti esistenti a norma dell'articolo 108, paragrafo 1, TFUE.</t>
  </si>
  <si>
    <t>Art. 21 Reg. 1589/2015</t>
  </si>
  <si>
    <t>8.1</t>
  </si>
  <si>
    <t>Qualora la Commissione ritiene che un regime di aiuti non sia, o non sia più, compatibile con il mercato interno, verificare che lo Stato membro sia stato informato della sua posizione preliminare e che abbia presentato eventuali osservazioni entro il termine di un mese o entro un termini differente stabilito dalla Commissione.</t>
  </si>
  <si>
    <t>8.2</t>
  </si>
  <si>
    <t>Qualora la Commissione, alla luce delle informazioni fornite dallo Stato membro, conclude che il regime di aiuti esistente non è, ovvero non è più, compatibile con il mercato interno, ha emesso una specifica raccomandazione in cui propone opportune misure allo Stato membro interessato?</t>
  </si>
  <si>
    <t>Art. 22 Reg. 1589/2015</t>
  </si>
  <si>
    <t>8.3</t>
  </si>
  <si>
    <t>Tale raccomandazione propone:</t>
  </si>
  <si>
    <t>a) modificazioni sostanziali del regime di aiuti;</t>
  </si>
  <si>
    <t>b) l'introduzione di obblighi procedurali;</t>
  </si>
  <si>
    <t>c) l'abolizione del regime di aiuti.</t>
  </si>
  <si>
    <t>8.4</t>
  </si>
  <si>
    <t>Verificare se lo Stato membro abbia accettato o rifiutato le misure proposte dalla Commissione.</t>
  </si>
  <si>
    <t>Art. 23 Reg. 1589/2015</t>
  </si>
  <si>
    <t>Gli Stati membri hanno presentato alla Commissione relazioni annuali su tutti i regimi di aiuti esistenti non assoggettati a obblighi specifici? Acquisire le relazioni annuali</t>
  </si>
  <si>
    <t>Art. 26 Reg. 1589/2015</t>
  </si>
  <si>
    <t>9.1</t>
  </si>
  <si>
    <t xml:space="preserve"> In caso contrario, verificare se la Commissione ha proposto delle opportune misure allo Stato membro interessato.</t>
  </si>
  <si>
    <t>SEZIONE C2: AIUTI IN DE MINIMIS</t>
  </si>
  <si>
    <t>VERIFICA SUL RISPETTO DEL REGOLAMENTO N. 1407/2013 - AIUTI DI IMPORTANZA MINORE («DE MINIMIS»)</t>
  </si>
  <si>
    <t>L’operazione in questione rientra nel campo di applicazione di cui all’art. 1 del Regolamento N. 1407/2013 del 18.12.13?</t>
  </si>
  <si>
    <t>Il suddetto regolamento ritiene conformi gli aiuti concessi alle imprese di qualsiasi settore, ad eccezione dei seguenti aiuti:</t>
  </si>
  <si>
    <t>a) aiuti concessi a imprese operanti nel settore della pesca e dell’acquacoltura di cui al regolamento (CE) n. 104/2000 del Consiglio ( 1 );</t>
  </si>
  <si>
    <t>b) aiuti concessi a imprese operanti nel settore della produzione primaria dei prodotti agricoli;</t>
  </si>
  <si>
    <t>c) aiuti concessi a imprese operanti nel settore della trasformazione e commercializzazione di prodotti agricoli nei casi seguenti:</t>
  </si>
  <si>
    <t>i) qualora l’importo dell’aiuto sia fissato in base al prezzo o al quantitativo di tali prodotti acquistati da produttori primari o immessi sul mercato dalle imprese interessate,</t>
  </si>
  <si>
    <t>ii) qualora l’aiuto sia subordinato al fatto di venire parzialmente o interamente trasferito a produttori primari;</t>
  </si>
  <si>
    <t>d) aiuti per attività connesse all’esportazione verso paesi terzi o Stati membri, ossia aiuti direttamente collegati ai quantitativi esportati, alla costituzione e gestione di una rete di distribuzione o ad altre spese correnti connesse con l’attività d’esportazione;</t>
  </si>
  <si>
    <t>e) aiuti subordinati all’impiego di prodotti nazionali rispetto a quelli d’importazione.</t>
  </si>
  <si>
    <t>Se l'impresa che ha ricevuto l’aiuto opera nei settori di cui alle lettere a), b) o c) del precedente punto, ma opera anche in uno o più dei settori o svolge anche altre attività che rientrano nel campo di applicazione del regolamento “de minimis”, l’AdG ha garantito con mezzi adeguati quali la separazione delle attività o la distinzione dei costi, che le attività esercitate nei settori esclusi dal campo di applicazione del regolamento “de minimis” non abbiano beneficiato degli aiuti «de minimis» concessi a norma del regolamento N. 1407/2013?</t>
  </si>
  <si>
    <t>L’importo complessivo dell’aiuto «de minimis» concesso ad un'impresa unica è contenuto nel limite massimo di euro 200 000 nell’arco di tre esercizi finanziari? Si tenga presente che il limite deve essere calcolato a livello di impresa unica.</t>
  </si>
  <si>
    <t>Si intende «impresa unica» l’insieme delle imprese fra le quali esiste almeno una delle relazioni seguenti:</t>
  </si>
  <si>
    <t>a) un’impresa detiene la maggioranza dei diritti di voto degli azionisti o soci di un’altra impresa;</t>
  </si>
  <si>
    <t>b) un’impresa ha il diritto di nominare o revocare la maggioranza dei membri del consiglio di</t>
  </si>
  <si>
    <t>amministrazione, direzione o sorveglianza di un’altra impresa;</t>
  </si>
  <si>
    <t>c) un’impresa ha il diritto di esercitare un’influenza dominante su un’altra impresa in virtù di un contratto concluso con quest’ultima oppure in virtù di una clausola dello statuto di quest’ultima;</t>
  </si>
  <si>
    <t>d) un’impresa azionista o socia di un’altra impresa controlla da sola, in virtù di un accordo stipulato con altri azionisti o soci dell’altra impresa, la maggioranza dei diritti di voto degli azionisti o soci di quest’ultima.</t>
  </si>
  <si>
    <t>Le imprese fra le quali intercorre una delle relazioni di cui alle lettere da a) a d), per il tramite di una o più altre imprese sono anch’esse considerate un’impresa unica.</t>
  </si>
  <si>
    <t>In caso di impresa unica che opera nel settore del trasporto di merci su strada per conto terzi, l’importo complessivo dell’aiuto è contenuto entro il limite massimo di euro 100 000 nell’arco di tre esercizi finanziari?</t>
  </si>
  <si>
    <t>Verificare, in caso di impresa unica che opera nel settore del trasporto di merci su strada per conto terzi, che l’aiuto non sia stato utilizzato per l’acquisto di veicoli destinati al trasporto di merci su strada</t>
  </si>
  <si>
    <t>In caso di impresa unica che effettua il trasporto di merci su strada per conto terzi e che esercita anche altre attività, l’importo complessivo dell’aiuto è contenuto entro il limite massimo di euro 200 000 nell’arco di tre esercizi finanziari?</t>
  </si>
  <si>
    <t>6.1</t>
  </si>
  <si>
    <t>In caso affermativo, l’AdG ha garantito, con mezzi adeguati quali la separazione delle attività o la distinzione dei costi, che l’attività di trasporto di merci su strada non tragga un vantaggio superiore a 100 000 EUR e che non siano stati utilizzati aiuti «de minimis» per l’acquisto di veicoli destinati al trasporto di merci su strada?</t>
  </si>
  <si>
    <t>L’aiuto concesso è espresso in forma di sovvenzione diretta in denaro?</t>
  </si>
  <si>
    <t>Se l’aiuto è stato concesso in forma diversa da una sovvenzione diretta in denaro, l’importo dell’aiuto corrisponde all’equivalente sovvenzione lordo?</t>
  </si>
  <si>
    <t>Il tasso d'interesse applicato ai fini dell’attualizzazione è costituito dal tasso di attualizzazione al momento della concessione dell’aiuto?</t>
  </si>
  <si>
    <t>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t>
  </si>
  <si>
    <t>Si noti che gli aiuti «de minimis» concessi legalmente prima della fusione o dell’acquisizione restano legittimi.</t>
  </si>
  <si>
    <t>In caso di scissione di un’impresa in due o più imprese distinte, l'AdG ha verificato il ricorrere di una delle seguenti alternative casistiche:</t>
  </si>
  <si>
    <t>- l’importo degli aiuti «de minimis» concesso prima della scissione è stato assegnato all’impresa che ne ha fruito, che in linea di principio è l’impresa che rileva le attività per le quali sono stati utilizzati gli aiuti «de minimis»;</t>
  </si>
  <si>
    <t>- l’aiuto «de minimis» è stato ripartito proporzionalmente sulla base del valore contabile del capitale azionario delle nuove imprese alla data effettiva della scissione, qualora non sia possibile effettuare una specifica attribuzione dell'l’importo degli aiuti «de minimis» concesso prima della scissione.</t>
  </si>
  <si>
    <t>L’aiuto concesso è un “aiuto trasparente” ovvero un aiuto per il quale sia possibile calcolare con precisione l’equivalente sovvenzione lordo ex ante senza che sia necessario effettuare una valutazione dei rischi?</t>
  </si>
  <si>
    <t>- Gli aiuti concessi sotto forma di sovvenzioni o di contributi in conto interessi sono considerati aiuti «de minimis» trasparenti.</t>
  </si>
  <si>
    <t>- Gli aiuti concessi sotto forma di prestiti sono considerati aiuti «de minimis» trasparenti se:</t>
  </si>
  <si>
    <t>a)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e</t>
  </si>
  <si>
    <t>b) il prestito è assistito da una garanzia pari ad almeno il 50 % dell’importo preso in prestito e ammonta a 1 000 000 EUR (o 500 000 EUR per le imprese che effettuano trasporto di merci su strada) su un periodo di cinque anni oppure a 500 000 EUR (o 250 000 EUR per le imprese che effettuano trasporto di merci su strada) su un periodo di dieci anni; se un prestito è inferiore a tali importi e/o è concesso per un periodo inferiore rispettivamente a cinque o dieci anni, l’equivalente sovvenzione lordo di tale prestito viene calcolato in proporzione al massimale pertinente di cui all’articolo 3, paragrafo 2 del Reg. 1407/2013; oppure</t>
  </si>
  <si>
    <t>c) l’equivalente sovvenzione lordo è stato calcolato sulla base del tasso di riferimento applicabile al momento della concessione.</t>
  </si>
  <si>
    <t>- Gli aiuti concessi sotto forma di conferimenti di capitale sono considerati aiuti «de minimis» trasparenti solo se l’importo totale dell’apporto pubblico non supera il massimale «de minimis».</t>
  </si>
  <si>
    <t>- Gli aiuti concessi sotto forma di misure per il finanziamento del rischio, quali investimenti in equity oquasi-equity, sono considerati aiuti «de minimis» trasparenti solo se il capitale fornito a un’impresa unica non supera il massimale «de minimis».</t>
  </si>
  <si>
    <t>- Gli aiuti concessi sotto forma di garanzie sono considerati aiuti «de minimis» trasparenti se:</t>
  </si>
  <si>
    <t>b) la garanzia non eccede l’80 % del prestito sotteso e ha un importo garantito di 1 500 000 EUR (o 750 000 EUR per le imprese che effettuano trasporto di merci su strada) e una durata di cinque anni o un importo garantito di 750 000 EUR (o 375 000 EUR per le imprese che effettuano trasporto di merci su strada) e una durata di dieci anni; se l’importo garantito è inferiore a tali importi e/o la garanzia è concessa per un periodo inferiore rispettivamente a cinque o dieci anni, l’equivalente sovvenzione lordo di tale garanzia viene calcolato in proporzione al massimale pertinente di cui all’articolo 3, paragrafo 2 del Regolamento 1407/2013; oppure</t>
  </si>
  <si>
    <t xml:space="preserve">c) l’equivalente sovvenzione lordo è stato calcolato in base ai premi «esenti» di cui in una comunicazione della Commissione;
oppure </t>
  </si>
  <si>
    <t>d) prima dell’attuazione dell’aiuto:</t>
  </si>
  <si>
    <t>i) il metodo di calcolo dell’equivalente sovvenzione lordo relativo alla garanzia è stato notificato alla Commissione a norma di un regolamento da questa adottato nel settore degli aiuti di Stato in vigore in quel momento e accolto dalla Commissione come conforme alla comunicazione sulle garanzie o a comunicazioni successive, e</t>
  </si>
  <si>
    <t>ii) tale metodo si riferisce esplicitamente al tipo di garanzia e al tipo di operazioni sottese in questione nel contesto dell’applicazione del regolamento 1407/2013.</t>
  </si>
  <si>
    <t>- Gli aiuti concessi sotto forma di altri strumenti sono considerati trasparenti se lo strumento prevede un limite volto a garantire che non sia superato il massimale pertinente</t>
  </si>
  <si>
    <t>E’ stato verificato il rispetto del cumulo degli aiuti, nel rispetto di quanto previsto dall’art. 5 del regolamento n. 1407/2013?</t>
  </si>
  <si>
    <t>Nello specifico, gli aiuti «de minimis» possono essere cumulati con gli aiuti «de minimis» concessi a norma del regolamento (UE) n. 360/2012 della Commissione a concorrenza del massimale previsto in tale regolamento. Essi possono essere cumulati con aiuti «de minimis» concessi a norma di altri regolamenti «de minimis» a condizione che non superino il massimale pertinente di cui all’articolo 3, paragrafo 2, del Regolamento 1407/2013.</t>
  </si>
  <si>
    <t>Inoltre, gli aiuti «de minimis» non sono cumulabili con aiuti di Stato concessi per gli stessi costi ammissibili o con aiuti di Stato relativi alla stessa misura di finanziamento del rischio se tale cumulo comporta il superamento dell’intensità di aiuto o dell’importo di aiuto più elevati fissati, per le specifiche circostanze di ogni caso, in un regolamento d’esenzione per categoria o in una decisione adottata dalla Commissione. Gli aiuti «de minimis» che non sono concessi per specifici costi ammissibili o non sono a essi imputabili possono essere cumulati con altri aiuti di Stato concessi a norma di un regolamento d’esenzione per categoria o di una decisione adottata dalla Commissione.</t>
  </si>
  <si>
    <t>Prima di concedere l’aiuto, l’AdG ha richiesto una dichiarazione all'impresa interessata, in forma scritta o elettronica, relativa a qualsiasi altro aiuto «de minimis» ricevuto a norma del regolamento 1407/2013 o di altri regolamenti «de minimis» durante i due esercizi finanziari precedenti e l’esercizio finanziario in corso al momento della concessione?</t>
  </si>
  <si>
    <t>L'AdG ha informato per iscritto, l'impresa alla quale intende concedere un aiuto «de minimis», circa l’importo potenziale dell’aiuto, espresso come equivalente sovvenzione lordo, e circa il suo carattere «de minimis», facendo esplicito riferimento al regolamento 1407/2013 e citandone il titolo e il riferimento di pubblicazione nella Gazzetta ufficiale dell’Unione europea?</t>
  </si>
  <si>
    <t>Se l'AdG ha concesso un aiuto «de minimis» a diverse imprese nell’ambito di un regime e le imprese in questione hanno ricevuto aiuti individuali d'importo diverso nel quadro del regime, la stessa ha notificato alle imprese una somma fissa corrispondente all’importo massimo di aiuto che è possibile concedere nel quadro del regime?</t>
  </si>
  <si>
    <t>In caso affermativo, tale somma fissa è conforme al massimale definito dall’articolo 3, paragrafo 2 del Reg. 1407/2013?</t>
  </si>
  <si>
    <t>E’ stato istituito un registro centrale degli aiuti «de minimis» contenente informazioni complete su tutti gli aiuti «de minimis» concessi da tutte le autorità dello Stato?</t>
  </si>
  <si>
    <t>In caso affermativo, tale registro è stato alimentato con i dati relativi all’aiuto in questione?</t>
  </si>
  <si>
    <t>L’AdG ha istituito un sistema di storage dei dati riguardanti i regimi di aiuti «de minimis», al fine di conservare per dieci esercizi finanziari dalla data in cui è stato concesso l’ultimo aiuto individuale a norma del regime de minimis</t>
  </si>
  <si>
    <t>Verifica sul rispetto del Regolamento N. 360/2012 - aiuti di importanza minore («de minimis») concessi ad imprese che forniscono servizi di interesse economico generale</t>
  </si>
  <si>
    <t>L’operazione in questione rientra nel campo di applicazione di cui all’art. 1 del Regolamento N. 360/2012?</t>
  </si>
  <si>
    <t>a) aiuti concessi a imprese operanti nel settore della pesca e dell’acquacoltura che rientrano nel campo di applicazione del regolamento (CE) n. 104/2000 del Consiglio ( 1 );</t>
  </si>
  <si>
    <t>c) aiuti concessi a imprese operanti nella trasformazione e commercializzazione di prodotti agricoli nei casi seguenti:</t>
  </si>
  <si>
    <t>i) quando l’importo dell’aiuto è fissato in base al prezzo o al quantitativo di tali prodotti acquistati da produttori primari o immessi sul mercato dalle imprese interessate,</t>
  </si>
  <si>
    <t>ii) quando l’aiuto è subordinato al fatto di venire parzialmente o interamente trasferito a produttori primari;</t>
  </si>
  <si>
    <t>e) aiuti subordinati all'impiego preferenziale di prodotti interni rispetto ai prodotti d'importazione;</t>
  </si>
  <si>
    <t>f) aiuti concessi a imprese operanti nel settore carboniero ai sensi della decisione 2010/787/UE del Consiglio ( 2 );</t>
  </si>
  <si>
    <t>g) aiuti concessi a imprese che effettuano trasporto di merci su strada per conto terzi;</t>
  </si>
  <si>
    <t>h) aiuti concessi a imprese in difficoltà.</t>
  </si>
  <si>
    <t>Se l'impresa che ha ricevuto l’aiuto opera nei settori di cui alle lettere a), b), c) o g) del precedente punto, ma opera anche in settori che rientrano nel campo di applicazione del regolamento “de minimis”, l’AdG ha garantito con mezzi adeguati quali la separazione delle attività o la distinzione dei costi, che le attività esercitate nei settori esclusi dal campo di applicazione del regolamento “de minimis” non beneficiano degli aiuti “de minimis” concessi a norma del regolamento N. 360/2012?</t>
  </si>
  <si>
    <t>L’importo complessivo dell’aiuto «de minimis» concesso ad un'impresa che fornisce servizi di interesse economico generale è contenuto nel limite massimo di euro 500 000 nell’arco di tre esercizi finanziari?</t>
  </si>
  <si>
    <t>L’aiuto concesso è espresso in termini di sovvenzione diretta in denaro?</t>
  </si>
  <si>
    <t>Se l’aiuto è erogabile in più quote, è stato attualizzato al valore al momento della concessione?</t>
  </si>
  <si>
    <t>5.1</t>
  </si>
  <si>
    <t>avviso pubblico</t>
  </si>
  <si>
    <t>In caso di richiesta di anticipo da parte del beneficiario, la stessa è coerente con quanto disposto dall’articolo 131 del Reg. (CE) 1303 del 17/12/2013, paragrafo 4 e con quanto previsto dal bando?</t>
  </si>
  <si>
    <t>a1 Contributo concesso</t>
  </si>
  <si>
    <t>d) corrispondente spesa pubblica ammissibile</t>
  </si>
  <si>
    <t>% b/a</t>
  </si>
  <si>
    <t>In caso di domanda di rimborso del beneficiario a titolo di acconto, è stata presentata ed è regolare e completa la documentazione obbligatoria di supporto a tale erogazione prevista dal bando/altra procedura di assegnazione delle risorse (oltre alla documentazione di spesa anche altra documentazione tecnico-amministrativa)?</t>
  </si>
  <si>
    <t>E' stata effettuata la verifica finale dei risultati conseguiti (coerenza dell’oggetto, degli obiettivi e dei risultati conseguiti dal progetto realizzato rispetto a quello ammesso a finanziamento; congruità delle spese sostenute; rispetto del cronoprogramma e degli altri elementi di progetto) ?</t>
  </si>
  <si>
    <t>a) sono state comunicate alla Regione/OI secondo le modalità previste dal Bando/atto di concessione del contributo/contratto</t>
  </si>
  <si>
    <t>b) sono state approvate dalla Regione</t>
  </si>
  <si>
    <t>Il progetto è stato regolarmente concluso nei tempi e secondo le modalità previste dal bando o nel contratto sottoscritto ?</t>
  </si>
  <si>
    <t>Il Beneficiario ha provveduto all'invio dei dati di monitoraggio finanziario, fisico e procedurale nei tempi e nei modi indicati dalla regione?</t>
  </si>
  <si>
    <t>E' stato verificato in sede di rendicontazione che le attività e/o gli obiettivi del Progetto, oggetto di attribuzione di punteggio, sono stati realizzati?</t>
  </si>
  <si>
    <t>Più recenti costi annui lordi del personale / Timesheet</t>
  </si>
  <si>
    <t>Contratto / Convenzione o atto di affidamento/ Altro</t>
  </si>
  <si>
    <t>Le fatture rendicontate sono complete e coerenti con il prospetto di rendicontazione?</t>
  </si>
  <si>
    <t>nei caso in cui l'IVA sia stata rendicontata, è stata verifica la dichiarazione di non recuperabilità dell'imposta da parte del beneficiario?</t>
  </si>
  <si>
    <t>I costi sono stati imputati al netto di imposte (se recuperabili), spese legali interessi passivi e oneri accessori?</t>
  </si>
  <si>
    <t>b) L'imposta di registro è ammissibile solo in quanto afferente all'operazione?</t>
  </si>
  <si>
    <t>c) Ogni altro tributo od onere fiscale, previdenziale e assicurativo per l'operazione è
riconosciuto spesa ammissibile solo nel limite in cui non sia recuperabile dal beneficiario?</t>
  </si>
  <si>
    <t>Spese per il personale</t>
  </si>
  <si>
    <t xml:space="preserve"> Spese generali</t>
  </si>
  <si>
    <t xml:space="preserve"> IVA, spese legali, oneri e altre imposte e tasse</t>
  </si>
  <si>
    <t>b) è presente la descrizione della metodologia utilizzata per l’imputazione pro-rata?</t>
  </si>
  <si>
    <t>2) La quota ammissibile è stata calcolata rispetto agli eventuali massimali previsti dal bando e tenendo conto delle ore effettivamente prestate per la realizzazione del Progetto?</t>
  </si>
  <si>
    <t>Ammortamento</t>
  </si>
  <si>
    <t>a) ciò è consentito dalle norme del POR / bandi di attuazione in materia di ammissibilità</t>
  </si>
  <si>
    <t>c) i costi si riferiscono esclusivamente al periodo di sostegno all'operazione;</t>
  </si>
  <si>
    <t>d) all'acquisto dei beni ammortizzati non hanno contribuito sovvenzioni pubbliche.</t>
  </si>
  <si>
    <t>Contributi in natura</t>
  </si>
  <si>
    <t>Nel caso in cui tra le spese ammesse a finanziamento per il progetto rientrano contributi in natura (ai sensi dell’articolo 69,paragrafo 1, del RDC), sono soddisfatte le seguenti condizioni?:</t>
  </si>
  <si>
    <t>b) il valore attribuito ai contributi in natura non supera i costi generalmente accettati sul mercato di riferimento;</t>
  </si>
  <si>
    <t>c) il valore e la fornitura dei contributi possano essere valutati e verificati in modo indipendente;</t>
  </si>
  <si>
    <t>f) in caso di fornitura in uso di terreni o immobili, il rispettivo valore sia certificato da un esperto qualificato e indipendente o un organismo debitamente autorizzato e non supera il limite di cui al Regolamento (UE) n. 1303/2013, art. 69, par. 3, lett. b)</t>
  </si>
  <si>
    <t>g) in caso di prestazioni volontarie non retribuite, il relativo valore sia determinato tenendo conto del tempo effettivamente prestato alle normali tariffe orarie e giornaliere in vigore per l’attività seguita.</t>
  </si>
  <si>
    <t xml:space="preserve"> Acquisto di materiale usato</t>
  </si>
  <si>
    <t>Acquisto di edifici</t>
  </si>
  <si>
    <t>Acquisto di terreni</t>
  </si>
  <si>
    <t xml:space="preserve">Locazione finanziaria </t>
  </si>
  <si>
    <t>E' stata acquisita la dichiarazione di Deggendorf del beneficiario prima della liquidazione del contributo?</t>
  </si>
  <si>
    <t xml:space="preserve">Sono stati erogati i contributi spettanti al beneficiario? </t>
  </si>
  <si>
    <t>Ammontare di spesa già rendicontato alla data del controllo</t>
  </si>
  <si>
    <t>Ammontare del contributo erogato alla data del controllo</t>
  </si>
  <si>
    <t>Progetti generatori di entrate</t>
  </si>
  <si>
    <t>Per le Operazioni generatrici di entrate nette le spese di un'operazione sono ridotte dei ricavi non considerati al momento dell'approvazione</t>
  </si>
  <si>
    <t>_ SEZIONE C2</t>
  </si>
  <si>
    <t>_ SEZIONE C3</t>
  </si>
  <si>
    <t xml:space="preserve">AIUTI IN DE MINIMIS </t>
  </si>
  <si>
    <t>AIUTI NOTIFICATI</t>
  </si>
  <si>
    <t>Il progetto selezionato rispetta i requisiti oggettivi di ammissibilità previsti dal POR, dai criteri di selezione approvati dal CdS, dall'avviso?</t>
  </si>
  <si>
    <t>Il progetto selezionato rispetta i requisiti soggettivi di ammissibilità del beneficiario previsti dal POR, dai criteri di selezione approvati dal CdS, dall'avviso?</t>
  </si>
  <si>
    <r>
      <t xml:space="preserve">In caso di recupero dell'aiuto, sono stati aggiunti alla somma dell'aiuto da recuperare gli interessi calcolati in base a un tasso adeguato stabilito dalla Commissione? </t>
    </r>
    <r>
      <rPr>
        <i/>
        <sz val="12"/>
        <color theme="1"/>
        <rFont val="Calibri"/>
        <family val="2"/>
        <scheme val="minor"/>
      </rPr>
      <t>Gli interessi decorrono dalla data in cui l'aiuto illegale è divenuto disponibile per il beneficiario, fino alla data del recupero</t>
    </r>
    <r>
      <rPr>
        <sz val="12"/>
        <color theme="1"/>
        <rFont val="Calibri"/>
        <family val="2"/>
        <scheme val="minor"/>
      </rPr>
      <t>.</t>
    </r>
  </si>
  <si>
    <t>Nel caso  di variazioni apportate al progetto dal beneficiario:</t>
  </si>
  <si>
    <t xml:space="preserve">c) sono state rendicontate spese che rientrano nelle tipologie di spesa ammissibile previste dal bando e/o dall'atto di concessione del contributo pubblico? </t>
  </si>
  <si>
    <t>Spese ammissibili:</t>
  </si>
  <si>
    <t xml:space="preserve"> Con riferimento a spese connesse all'IVA, spese legali, oneri e altre imposte e tasse, verificare il rispetto delle seguenti condizioni:</t>
  </si>
  <si>
    <t>a) L’IVA ritenuta ammissibile è stata realmente e definitivamente sostenuta dal beneficiario ed essa non è recuperabile, nel rispetto della normativa nazionale di riferimento?</t>
  </si>
  <si>
    <t>1) Le spese di personale sono interamente giustificate con la documentazione (es. ordini di servizio, time sheet mensili, etc.) prevista dal bando/contratto e/o altra indicazione fornita dalla Regione/OI?</t>
  </si>
  <si>
    <t>a) esse sono interamente giustificate con la documentazione eventualmente prevista dal bando/contratto e/o altra indicazione fornita dalla Regione/OI?</t>
  </si>
  <si>
    <t>c) il metodo di calcolo è  equo, corretto e debitamente giustificato?</t>
  </si>
  <si>
    <t xml:space="preserve"> Relativamente alle spese generali - nei casi diversi dall'imputazione forfettaria - rientranti nel quadro economico ammesso per il progetto:</t>
  </si>
  <si>
    <t>d) la quota ammissibile è stata calcolata rispetto ai massimali previsti dal bando?</t>
  </si>
  <si>
    <t>Nel caso in cui tra le spese ammesse a finanziamento per il progetto rientrano le spese di ammortamento di beni ammortizzabili strumentali all’operazione, calcolate conformemente alla normativa vigente, sono rispettate le seguenti condizioni?:</t>
  </si>
  <si>
    <t>b) l'importo della spesa è debitamente giustificato da documenti con un valore probatorio equivalente alle fatture per costi ammissibili quando rimborsato sulla base dei costi ammissibili effettivamente sostenuti e pagati unitamente, se del caso, a contributi in natura e ammortamenti (art. 67, par.1, primo comma, lettera a, RDC);</t>
  </si>
  <si>
    <t>a) il sostegno pubblico all’operazione non supera la spesa totale ammissibile, al netto del valore del contributo in natura, al termine dell’operazione</t>
  </si>
  <si>
    <t>d) nel caso di terreni o immobili, possa essere eseguito un pagamento in denaro ai fini di un contratto di locazione per un importo nominale annuo non superiore a un euro;</t>
  </si>
  <si>
    <t>e) nel caso di contributi in natura sotto forma di prestazione di lavoro non retribuita, il valore della prestazione sia stabilito tenendo conto del tempo di lavoro trascorso e verificato il tasso di remunerazione per una prestazione di lavoro equivalente;</t>
  </si>
  <si>
    <t>a) E' stata presentata  la documentazione obbligatoria prevista dal bando per l'erogazione dell'anticipo?
E' regolare e completa?</t>
  </si>
  <si>
    <t>b) E' stata acquisita la fideiussione bancaria o assicurativa di importo pari all’anticipo in formato originale (cartaceo o digitale) e nella forma di scrittura privata autenticata?</t>
  </si>
  <si>
    <t>c) Il titolo di garanzia è conforme al modello predisposto dalla Regione, contiene tutti gli elementi identificativi del garante, del contraente e del beneficiario?</t>
  </si>
  <si>
    <t>d) La garanzia è stata emessa da un soggetto abilitato a rilasciare garanzie a favore di Enti Pubblici:
- Istituto bancario iscritto nell'elenco delle banche di cui al D.Lgs. n. 385/1993 e ss.mm.ii. (T.U. Bancario), come verificato mediante accesso on line agli archivi della Banca d’Italia;
- impresa assicurativa di cui alla L. 348/1982, come verificato mediante accesso agli archivi on line dell’IVASS
- intermediario di cui all'art. 107 del D.Lgs. n. 385/1993 e ss.mm.ii. (T.U. Bancario) ivi finanziario iscritto nell'elenco speciale di cui  all'art. 107 del D.Lgs. n. 385/1993 e ss.mm.ii. (T.U. Bancario) ivi inclusi i Confidi iscritti nell'elenco ex art. 107, come verificato mediante accesso on line agli archivi della Banca d’Italia</t>
  </si>
  <si>
    <t>e) La garanzia ha una durata minima di un anno dalla richiesta dell'anticipazione  e  lo svincolo è consentito non prima dell'erogazione del saldo del contributo da parte della Regione?</t>
  </si>
  <si>
    <t>f) La fidejussione presentata dal beneficiario è coerente con quanto disposto   nell’avviso in termini di forma (irrevocabile, incondizionata, esigibile a prima richiesta a favore della Regione Abruzzo…) e di importo (40% contributo assegnato)?</t>
  </si>
  <si>
    <t>In caso di domanda di rimborso del beneficiario a titolo di saldo, è stata presentata ed è regolare e completa  la documentazione obbligatoria di supporto alla rendicontazione finale  prevista dal bando/altra procedura di assegnazione delle risorse (oltre alla documentazione di spesa anche altra documentazione tecnico-amministrativa)?</t>
  </si>
  <si>
    <t>(Avviso pubblico/convenzione/ altra procedura di assegnazione delle risorse)</t>
  </si>
  <si>
    <t>In relazione alla libertà di stabilimento di cui all' Art.1, par.5, lett. a), del Reg. 651/2014 è stata verificata l'eventuale condizione posta dall'Avviso che il beneficiario abbia almeno un’“unità operativa” nello Stato membro/Regione concedente al momento del pagamento dell'aiuto?</t>
  </si>
  <si>
    <t>SEZIONE F: VERBALE DI CONTROLLO</t>
  </si>
  <si>
    <t>Corrispondente spesa pubblica ammissibile</t>
  </si>
  <si>
    <t xml:space="preserve">Il Responsabile del Controllo: </t>
  </si>
  <si>
    <t xml:space="preserve">AIUTI IN ESENZIONE </t>
  </si>
  <si>
    <t>VERBALE DI CONTROLLO</t>
  </si>
  <si>
    <r>
      <t>Il provvedimento di concessione è stato emanato in conformità all’art. 52 (Registro nazionale degli aiuti di Stato) e al Regolamento recante la disciplina del funzionamento del registro nazionale aiuti di stato (Decreto MEF 31 maggio 2017, n. 115, G.U. 28.07.2017) ed alla Legge n. 234 del 24 dicembre 2012,  recante “</t>
    </r>
    <r>
      <rPr>
        <i/>
        <sz val="11"/>
        <color theme="1"/>
        <rFont val="Calibri"/>
        <family val="2"/>
        <scheme val="minor"/>
      </rPr>
      <t>Norme generali sulla partecipazione dell'Italia alla formazione e all'attuazione della normativa e delle politiche dell'Unione europea</t>
    </r>
    <r>
      <rPr>
        <sz val="11"/>
        <color theme="1"/>
        <rFont val="Calibri"/>
        <family val="2"/>
        <scheme val="minor"/>
      </rPr>
      <t>”?</t>
    </r>
  </si>
  <si>
    <t>Il Responsabile del Controllo:</t>
  </si>
  <si>
    <t>d) Le spese per garanzie fornite da una banca, da una società di assicurazione o da altri istituti
finanziari sono ammissibili solo se tali garanzie sono previste dalle normative vigenti o da prescrizioni dell’Autorità di gestione.</t>
  </si>
  <si>
    <t xml:space="preserve">Con riferimento all’operazione oggetto di controllo, nel SI sono stati inseriti i dati di attuazione finanziaria, fisica e procedurale (Reg.480/14 allegato III)? </t>
  </si>
  <si>
    <t xml:space="preserve">Note
(estremi della documentazione controllata)
</t>
  </si>
  <si>
    <t>13.3</t>
  </si>
  <si>
    <t>13.4</t>
  </si>
  <si>
    <r>
      <rPr>
        <b/>
        <sz val="20"/>
        <color rgb="FFFF0000"/>
        <rFont val="Calibri"/>
        <family val="2"/>
        <scheme val="minor"/>
      </rPr>
      <t>X</t>
    </r>
    <r>
      <rPr>
        <b/>
        <sz val="16"/>
        <color rgb="FFFF0000"/>
        <rFont val="Calibri"/>
        <family val="2"/>
        <scheme val="minor"/>
      </rPr>
      <t xml:space="preserve"> </t>
    </r>
  </si>
  <si>
    <t>15.3</t>
  </si>
  <si>
    <t>15.6</t>
  </si>
  <si>
    <t>14.1</t>
  </si>
  <si>
    <t>Sono stati rispettati i principi generali di ammissibilità delle spese, e in particolare :</t>
  </si>
  <si>
    <t>d) sono state rendicontate esclusivamente spese riferibili temporalmente al progetto?</t>
  </si>
  <si>
    <t>e) sono state rendicontate esclusivamente spese comprovabili (ovvero sostenute da fatture o da documenti contabili di valore probatorio equivalente)?</t>
  </si>
  <si>
    <t>f) sono state rendicontate esclusivamente spese legittime (ovvero sostenute nel rispetto di tutta la disciplina UE e nazionale applicabile)?</t>
  </si>
  <si>
    <t>g) è stato rispettato il principio di separazione contabile (ovvero è stato adottato un sistema di contabilità separato/analitico e una codificazione separata per le transazioni relative all’operazione)?</t>
  </si>
  <si>
    <t>h) è stato rispettato il principio di conservazione e disponibilità di tutti i documenti pertinenti l’operazione?</t>
  </si>
  <si>
    <r>
      <t xml:space="preserve">Nel caso in cui tra le spese ammesse a finanziamento per il progetto rientrano le spese di acquisto di materiale usato sono soddisfatte le  condizioni previste dall'art.16 del DPR 05/02/2018 n.22 </t>
    </r>
    <r>
      <rPr>
        <i/>
        <sz val="9"/>
        <rFont val="Calibri"/>
        <family val="2"/>
      </rPr>
      <t xml:space="preserve">"Regolamento recante i criteri sull'ammissibilita' delle spese per i programmi cofinanziati dai Fondi strutturali di investimento europei (SIE) per il periodo di programmazione 2014/2020" </t>
    </r>
    <r>
      <rPr>
        <sz val="9"/>
        <rFont val="Calibri"/>
        <family val="2"/>
      </rPr>
      <t>?</t>
    </r>
  </si>
  <si>
    <r>
      <t>Nel caso in cui tra le spese ammesse a finanziamento per il progetto rientrano le spese inerenti l'acquisto di terreni sono soddisfatte le condizioni previste dall'art.17 del DPR 05/02/2018 n.22</t>
    </r>
    <r>
      <rPr>
        <i/>
        <sz val="9"/>
        <rFont val="Calibri"/>
        <family val="2"/>
      </rPr>
      <t xml:space="preserve"> "Regolamento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</si>
  <si>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Nel caso in cui tra le spese ammesse a finanziamento per il progetto rientrano le spese di acquisto di edifici già costruiti, sono rispettate le condizioni previste dall'art.18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</si>
  <si>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Fatta salva l'ammissibilità per la locazione semplice, nel caso in cui tra le spese ammesse a finanziamento per il progetto rientrano le spese per la locazione finanziaria (leasing) sono rispettate le condizioni previste dall'art.18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</si>
  <si>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In caso di applicazione delle tabelle </t>
    </r>
    <r>
      <rPr>
        <i/>
        <sz val="9"/>
        <rFont val="Calibri"/>
        <family val="2"/>
      </rPr>
      <t>standard</t>
    </r>
    <r>
      <rPr>
        <sz val="9"/>
        <rFont val="Calibri"/>
        <family val="2"/>
      </rPr>
      <t xml:space="preserve"> ex paragrafo 2, articolo 68, Reg. (UE) n. 1303/2013, la tariffa oraria applicata è stata calcolata dividendo i più recenti costi annui lordi del personale documentati per il “tempo lavorativo standard” di 1720 ore?</t>
    </r>
  </si>
  <si>
    <r>
      <t>In caso di rendicontazione delle spese generali applicando un tasso forfettario ai costi diretti ammissibili per il personale, sono stati rispettati i limiti del 15%</t>
    </r>
    <r>
      <rPr>
        <sz val="9"/>
        <color theme="1"/>
        <rFont val="Calibri"/>
        <family val="2"/>
      </rPr>
      <t>?</t>
    </r>
  </si>
  <si>
    <t xml:space="preserve">I documenti giustificativi di spesa in originale sono stati annullati con timbro o dicitura  come richiesto dal POR FESR (dal bando/avviso)? </t>
  </si>
  <si>
    <t>a)  Ammontare totale di spesa ammissibile per il progetto :</t>
  </si>
  <si>
    <t>e)  Numero complessivo di documenti (fatture, ecc…) del progetto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</si>
</sst>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 #,##0.00_-;\-&quot;€&quot;\ * #,##0.00_-;_-&quot;€&quot;\ * &quot;-&quot;??_-;_-@_-"/>
    <numFmt numFmtId="43" formatCode="_-* #,##0.00_-;\-* #,##0.00_-;_-* &quot;-&quot;??_-;_-@_-"/>
    <numFmt numFmtId="164" formatCode="&quot;€&quot;\ #,##0.00"/>
  </numFmts>
  <fonts count="106" x14ac:knownFonts="1">
    <font>
      <sz val="11"/>
      <color theme="1"/>
      <name val="Calibri"/>
      <family val="2"/>
      <scheme val="minor"/>
    </font>
    <font>
      <i/>
      <sz val="11"/>
      <color theme="1"/>
      <name val="Calibri"/>
      <family val="2"/>
      <scheme val="minor"/>
    </font>
    <font>
      <sz val="10"/>
      <name val="Arial"/>
      <family val="2"/>
    </font>
    <font>
      <sz val="10"/>
      <name val="Calibri"/>
      <family val="2"/>
      <scheme val="minor"/>
    </font>
    <font>
      <b/>
      <sz val="11"/>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b/>
      <sz val="12"/>
      <color rgb="FFFFFFFF"/>
      <name val="Calibri"/>
      <family val="2"/>
      <scheme val="minor"/>
    </font>
    <font>
      <b/>
      <sz val="12"/>
      <name val="Calibri"/>
      <family val="2"/>
      <scheme val="minor"/>
    </font>
    <font>
      <b/>
      <sz val="14"/>
      <name val="Calibri"/>
      <family val="2"/>
      <scheme val="minor"/>
    </font>
    <font>
      <sz val="12"/>
      <name val="Calibri"/>
      <family val="2"/>
      <scheme val="minor"/>
    </font>
    <font>
      <i/>
      <sz val="12"/>
      <name val="Calibri"/>
      <family val="2"/>
      <scheme val="minor"/>
    </font>
    <font>
      <b/>
      <sz val="12"/>
      <color theme="1"/>
      <name val="Calibri"/>
      <family val="2"/>
      <scheme val="minor"/>
    </font>
    <font>
      <b/>
      <sz val="10"/>
      <name val="Calibri"/>
      <family val="2"/>
      <scheme val="minor"/>
    </font>
    <font>
      <i/>
      <sz val="12"/>
      <color theme="1"/>
      <name val="Calibri"/>
      <family val="2"/>
      <scheme val="minor"/>
    </font>
    <font>
      <sz val="11"/>
      <color theme="1"/>
      <name val="Calibri"/>
      <family val="2"/>
      <scheme val="minor"/>
    </font>
    <font>
      <sz val="8"/>
      <color theme="1"/>
      <name val="Calibri"/>
      <family val="2"/>
      <scheme val="minor"/>
    </font>
    <font>
      <sz val="12"/>
      <color rgb="FF000000"/>
      <name val="Calibri"/>
      <family val="2"/>
      <scheme val="minor"/>
    </font>
    <font>
      <sz val="11"/>
      <color theme="1"/>
      <name val="Calibri"/>
      <family val="2"/>
      <scheme val="minor"/>
    </font>
    <font>
      <b/>
      <sz val="10"/>
      <color theme="1"/>
      <name val="Times New Roman"/>
      <family val="1"/>
    </font>
    <font>
      <i/>
      <sz val="11"/>
      <color rgb="FF17365D"/>
      <name val="Times New Roman"/>
      <family val="1"/>
    </font>
    <font>
      <sz val="18"/>
      <color theme="1"/>
      <name val="Calibri"/>
      <family val="2"/>
      <scheme val="minor"/>
    </font>
    <font>
      <sz val="16"/>
      <color theme="1"/>
      <name val="Calibri"/>
      <family val="2"/>
      <scheme val="minor"/>
    </font>
    <font>
      <sz val="14"/>
      <color theme="1"/>
      <name val="Calibri"/>
      <family val="2"/>
      <scheme val="minor"/>
    </font>
    <font>
      <b/>
      <sz val="14"/>
      <color rgb="FFFFFFFF"/>
      <name val="Calibri"/>
      <family val="2"/>
      <scheme val="minor"/>
    </font>
    <font>
      <sz val="12"/>
      <color theme="1"/>
      <name val="Calibri"/>
      <family val="2"/>
      <scheme val="minor"/>
    </font>
    <font>
      <sz val="11"/>
      <name val="Calibri"/>
      <family val="2"/>
      <scheme val="minor"/>
    </font>
    <font>
      <b/>
      <u/>
      <sz val="12"/>
      <color rgb="FFFF0000"/>
      <name val="Calibri"/>
      <family val="2"/>
      <scheme val="minor"/>
    </font>
    <font>
      <b/>
      <sz val="14"/>
      <color theme="0"/>
      <name val="Calibri"/>
      <family val="2"/>
    </font>
    <font>
      <b/>
      <sz val="12"/>
      <name val="Calibri"/>
      <family val="2"/>
    </font>
    <font>
      <sz val="12"/>
      <color theme="1"/>
      <name val="Calibri"/>
      <family val="2"/>
    </font>
    <font>
      <b/>
      <sz val="12"/>
      <color theme="0"/>
      <name val="Calibri"/>
      <family val="2"/>
    </font>
    <font>
      <sz val="12"/>
      <name val="Calibri"/>
      <family val="2"/>
    </font>
    <font>
      <sz val="10"/>
      <color theme="0" tint="-0.34998626667073579"/>
      <name val="Calibri"/>
      <family val="2"/>
      <scheme val="minor"/>
    </font>
    <font>
      <sz val="12"/>
      <color rgb="FFFF0000"/>
      <name val="Calibri"/>
      <family val="2"/>
      <scheme val="minor"/>
    </font>
    <font>
      <sz val="11"/>
      <color rgb="FFFF0000"/>
      <name val="Calibri"/>
      <family val="2"/>
      <scheme val="minor"/>
    </font>
    <font>
      <u/>
      <sz val="11"/>
      <color theme="10"/>
      <name val="Calibri"/>
      <family val="2"/>
      <scheme val="minor"/>
    </font>
    <font>
      <sz val="9"/>
      <color theme="1"/>
      <name val="Calibri"/>
      <family val="2"/>
      <scheme val="minor"/>
    </font>
    <font>
      <sz val="9"/>
      <name val="Calibri"/>
      <family val="2"/>
      <scheme val="minor"/>
    </font>
    <font>
      <sz val="9"/>
      <color rgb="FF000000"/>
      <name val="Calibri"/>
      <family val="2"/>
      <scheme val="minor"/>
    </font>
    <font>
      <b/>
      <sz val="14"/>
      <color theme="0"/>
      <name val="Calibri"/>
      <family val="2"/>
      <scheme val="minor"/>
    </font>
    <font>
      <b/>
      <sz val="12"/>
      <color theme="0"/>
      <name val="Calibri"/>
      <family val="2"/>
      <scheme val="minor"/>
    </font>
    <font>
      <b/>
      <u/>
      <sz val="11"/>
      <color theme="1"/>
      <name val="Calibri"/>
      <family val="2"/>
      <scheme val="minor"/>
    </font>
    <font>
      <sz val="9"/>
      <color theme="0" tint="-0.34998626667073579"/>
      <name val="Calibri"/>
      <family val="2"/>
      <scheme val="minor"/>
    </font>
    <font>
      <sz val="7"/>
      <color theme="1"/>
      <name val="Calibri"/>
      <family val="2"/>
      <scheme val="minor"/>
    </font>
    <font>
      <sz val="9.5"/>
      <color theme="1"/>
      <name val="Calibri"/>
      <family val="2"/>
      <scheme val="minor"/>
    </font>
    <font>
      <sz val="8"/>
      <color theme="0" tint="-0.34998626667073579"/>
      <name val="Calibri"/>
      <family val="2"/>
      <scheme val="minor"/>
    </font>
    <font>
      <sz val="11"/>
      <color theme="0" tint="-0.34998626667073579"/>
      <name val="Calibri"/>
      <family val="2"/>
      <scheme val="minor"/>
    </font>
    <font>
      <sz val="8"/>
      <name val="Calibri"/>
      <family val="2"/>
      <scheme val="minor"/>
    </font>
    <font>
      <sz val="9"/>
      <color rgb="FFBFBFBF"/>
      <name val="Calibri"/>
      <family val="2"/>
      <scheme val="minor"/>
    </font>
    <font>
      <i/>
      <sz val="10"/>
      <color theme="0" tint="-0.34998626667073579"/>
      <name val="Calibri"/>
      <family val="2"/>
      <scheme val="minor"/>
    </font>
    <font>
      <i/>
      <sz val="10"/>
      <color theme="1"/>
      <name val="Calibri"/>
      <family val="2"/>
      <scheme val="minor"/>
    </font>
    <font>
      <b/>
      <sz val="10"/>
      <color theme="1"/>
      <name val="Calibri"/>
      <family val="2"/>
      <scheme val="minor"/>
    </font>
    <font>
      <i/>
      <sz val="9.5"/>
      <color theme="1"/>
      <name val="Calibri"/>
      <family val="2"/>
      <scheme val="minor"/>
    </font>
    <font>
      <sz val="12"/>
      <color theme="0" tint="-0.34998626667073579"/>
      <name val="Calibri"/>
      <family val="2"/>
      <scheme val="minor"/>
    </font>
    <font>
      <sz val="9"/>
      <color rgb="FF808080"/>
      <name val="Calibri"/>
      <family val="2"/>
      <scheme val="minor"/>
    </font>
    <font>
      <i/>
      <sz val="9"/>
      <color theme="1"/>
      <name val="Calibri"/>
      <family val="2"/>
      <scheme val="minor"/>
    </font>
    <font>
      <i/>
      <sz val="9"/>
      <color theme="0" tint="-0.34998626667073579"/>
      <name val="Calibri"/>
      <family val="2"/>
      <scheme val="minor"/>
    </font>
    <font>
      <sz val="7"/>
      <color theme="0" tint="-0.34998626667073579"/>
      <name val="Calibri"/>
      <family val="2"/>
      <scheme val="minor"/>
    </font>
    <font>
      <sz val="10"/>
      <color rgb="FF000000"/>
      <name val="Calibri"/>
      <family val="2"/>
      <scheme val="minor"/>
    </font>
    <font>
      <sz val="16"/>
      <color rgb="FFFF0000"/>
      <name val="Calibri"/>
      <family val="2"/>
      <scheme val="minor"/>
    </font>
    <font>
      <b/>
      <sz val="16"/>
      <color rgb="FFFF0000"/>
      <name val="Calibri"/>
      <family val="2"/>
      <scheme val="minor"/>
    </font>
    <font>
      <b/>
      <sz val="9"/>
      <color theme="1"/>
      <name val="Calibri"/>
      <family val="2"/>
    </font>
    <font>
      <sz val="9"/>
      <color theme="1"/>
      <name val="Calibri"/>
      <family val="2"/>
    </font>
    <font>
      <sz val="9"/>
      <color rgb="FF808080"/>
      <name val="Calibri"/>
      <family val="2"/>
    </font>
    <font>
      <sz val="9"/>
      <color rgb="FF000000"/>
      <name val="Calibri"/>
      <family val="2"/>
    </font>
    <font>
      <sz val="7"/>
      <color theme="1"/>
      <name val="Calibri"/>
      <family val="2"/>
    </font>
    <font>
      <sz val="7"/>
      <color rgb="FF000000"/>
      <name val="Calibri"/>
      <family val="2"/>
    </font>
    <font>
      <sz val="9"/>
      <color rgb="FFFF0000"/>
      <name val="Calibri"/>
      <family val="2"/>
    </font>
    <font>
      <sz val="9"/>
      <name val="Calibri"/>
      <family val="2"/>
    </font>
    <font>
      <sz val="11"/>
      <color theme="1"/>
      <name val="Calibri"/>
      <family val="2"/>
    </font>
    <font>
      <i/>
      <sz val="9"/>
      <color theme="1"/>
      <name val="Calibri"/>
      <family val="2"/>
    </font>
    <font>
      <sz val="12"/>
      <color rgb="FF000000"/>
      <name val="Calibri"/>
      <family val="2"/>
    </font>
    <font>
      <sz val="9"/>
      <color theme="0" tint="-0.249977111117893"/>
      <name val="Calibri"/>
      <family val="2"/>
    </font>
    <font>
      <sz val="12"/>
      <color theme="0" tint="-0.499984740745262"/>
      <name val="Calibri"/>
      <family val="2"/>
    </font>
    <font>
      <sz val="10"/>
      <color theme="1"/>
      <name val="Calibri"/>
      <family val="2"/>
    </font>
    <font>
      <b/>
      <sz val="20"/>
      <color rgb="FFFF0000"/>
      <name val="Calibri"/>
      <family val="2"/>
      <scheme val="minor"/>
    </font>
    <font>
      <b/>
      <sz val="18"/>
      <color rgb="FFFF0000"/>
      <name val="Calibri"/>
      <family val="2"/>
      <scheme val="minor"/>
    </font>
    <font>
      <b/>
      <sz val="11"/>
      <color rgb="FFFF0000"/>
      <name val="Calibri"/>
      <family val="2"/>
      <scheme val="minor"/>
    </font>
    <font>
      <sz val="14"/>
      <name val="Calibri"/>
      <family val="2"/>
      <scheme val="minor"/>
    </font>
    <font>
      <sz val="24"/>
      <color rgb="FFFF0000"/>
      <name val="Calibri"/>
      <family val="2"/>
      <scheme val="minor"/>
    </font>
    <font>
      <b/>
      <sz val="14"/>
      <color rgb="FFFF0000"/>
      <name val="Calibri"/>
      <family val="2"/>
      <scheme val="minor"/>
    </font>
    <font>
      <sz val="11"/>
      <color rgb="FF000000"/>
      <name val="Calibri"/>
      <family val="2"/>
      <scheme val="minor"/>
    </font>
    <font>
      <u/>
      <sz val="10"/>
      <color theme="10"/>
      <name val="Calibri"/>
      <family val="2"/>
      <scheme val="minor"/>
    </font>
    <font>
      <sz val="10"/>
      <color theme="1"/>
      <name val="Times New Roman"/>
      <family val="1"/>
    </font>
    <font>
      <b/>
      <sz val="14"/>
      <color rgb="FFFF0000"/>
      <name val="Calibri"/>
      <family val="2"/>
    </font>
    <font>
      <sz val="11"/>
      <color rgb="FFFF0000"/>
      <name val="Calibri"/>
      <family val="2"/>
    </font>
    <font>
      <sz val="10"/>
      <color theme="1"/>
      <name val="Tahoma"/>
      <family val="2"/>
    </font>
    <font>
      <b/>
      <sz val="20"/>
      <color rgb="FFFF0000"/>
      <name val="Calibri"/>
      <family val="2"/>
    </font>
    <font>
      <i/>
      <sz val="12"/>
      <color theme="0" tint="-0.249977111117893"/>
      <name val="Calibri"/>
      <family val="2"/>
      <scheme val="minor"/>
    </font>
    <font>
      <i/>
      <sz val="12"/>
      <color theme="0" tint="-0.34998626667073579"/>
      <name val="Calibri"/>
      <family val="2"/>
      <scheme val="minor"/>
    </font>
    <font>
      <sz val="10"/>
      <name val="Arial Unicode MS"/>
      <family val="2"/>
    </font>
    <font>
      <b/>
      <sz val="11"/>
      <color theme="1"/>
      <name val="Calibri"/>
      <family val="2"/>
    </font>
    <font>
      <strike/>
      <sz val="9"/>
      <color rgb="FF808080"/>
      <name val="Calibri"/>
      <family val="2"/>
    </font>
    <font>
      <u/>
      <sz val="11"/>
      <name val="Calibri"/>
      <family val="2"/>
      <scheme val="minor"/>
    </font>
    <font>
      <sz val="13"/>
      <name val="Calibri"/>
      <family val="2"/>
      <scheme val="minor"/>
    </font>
    <font>
      <i/>
      <sz val="12"/>
      <name val="Calibri"/>
      <family val="2"/>
    </font>
    <font>
      <b/>
      <sz val="9"/>
      <name val="Calibri"/>
      <family val="2"/>
    </font>
    <font>
      <sz val="11"/>
      <name val="Calibri"/>
      <family val="2"/>
    </font>
    <font>
      <i/>
      <sz val="9"/>
      <name val="Calibri"/>
      <family val="2"/>
    </font>
    <font>
      <sz val="10"/>
      <name val="Times New Roman"/>
      <family val="1"/>
    </font>
    <font>
      <b/>
      <sz val="20"/>
      <name val="Calibri"/>
      <family val="2"/>
      <scheme val="minor"/>
    </font>
    <font>
      <b/>
      <sz val="11"/>
      <name val="Calibri"/>
      <family val="2"/>
      <scheme val="minor"/>
    </font>
  </fonts>
  <fills count="13">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theme="8" tint="0.39997558519241921"/>
        <bgColor indexed="64"/>
      </patternFill>
    </fill>
    <fill>
      <patternFill patternType="solid">
        <fgColor theme="4" tint="0.39997558519241921"/>
        <bgColor indexed="64"/>
      </patternFill>
    </fill>
    <fill>
      <patternFill patternType="solid">
        <fgColor indexed="9"/>
        <bgColor indexed="64"/>
      </patternFill>
    </fill>
    <fill>
      <patternFill patternType="solid">
        <fgColor rgb="FFFFFF00"/>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rgb="FF002060"/>
        <bgColor indexed="64"/>
      </patternFill>
    </fill>
    <fill>
      <patternFill patternType="solid">
        <fgColor rgb="FF7030A0"/>
        <bgColor indexed="64"/>
      </patternFill>
    </fill>
  </fills>
  <borders count="94">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top style="medium">
        <color rgb="FFBFBFBF"/>
      </top>
      <bottom style="medium">
        <color rgb="FFBFBFBF"/>
      </bottom>
      <diagonal/>
    </border>
    <border>
      <left/>
      <right style="medium">
        <color theme="0" tint="-0.34998626667073579"/>
      </right>
      <top style="medium">
        <color rgb="FFBFBFBF"/>
      </top>
      <bottom style="medium">
        <color rgb="FFBFBFBF"/>
      </bottom>
      <diagonal/>
    </border>
    <border>
      <left style="medium">
        <color rgb="FFBFBFBF"/>
      </left>
      <right/>
      <top style="medium">
        <color rgb="FFBFBFBF"/>
      </top>
      <bottom style="medium">
        <color theme="0" tint="-0.34998626667073579"/>
      </bottom>
      <diagonal/>
    </border>
    <border>
      <left/>
      <right/>
      <top style="medium">
        <color rgb="FFBFBFBF"/>
      </top>
      <bottom style="medium">
        <color theme="0" tint="-0.34998626667073579"/>
      </bottom>
      <diagonal/>
    </border>
    <border>
      <left/>
      <right style="medium">
        <color rgb="FFBFBFBF"/>
      </right>
      <top style="medium">
        <color rgb="FFBFBFBF"/>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style="medium">
        <color theme="0" tint="-0.34998626667073579"/>
      </left>
      <right/>
      <top/>
      <bottom/>
      <diagonal/>
    </border>
    <border>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bottom style="medium">
        <color theme="0" tint="-0.34998626667073579"/>
      </bottom>
      <diagonal/>
    </border>
    <border>
      <left/>
      <right style="medium">
        <color theme="0" tint="-0.34998626667073579"/>
      </right>
      <top style="medium">
        <color theme="0" tint="-0.34998626667073579"/>
      </top>
      <bottom/>
      <diagonal/>
    </border>
    <border>
      <left/>
      <right style="medium">
        <color theme="0" tint="-0.34998626667073579"/>
      </right>
      <top/>
      <bottom style="medium">
        <color theme="0" tint="-0.34998626667073579"/>
      </bottom>
      <diagonal/>
    </border>
    <border>
      <left style="medium">
        <color rgb="FFBFBFBF"/>
      </left>
      <right/>
      <top style="medium">
        <color theme="0" tint="-0.34998626667073579"/>
      </top>
      <bottom style="medium">
        <color rgb="FFBFBFBF"/>
      </bottom>
      <diagonal/>
    </border>
    <border>
      <left/>
      <right style="medium">
        <color rgb="FFBFBFBF"/>
      </right>
      <top style="medium">
        <color theme="0" tint="-0.34998626667073579"/>
      </top>
      <bottom style="medium">
        <color rgb="FFBFBFBF"/>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top style="medium">
        <color theme="0" tint="-0.34998626667073579"/>
      </top>
      <bottom/>
      <diagonal/>
    </border>
    <border>
      <left style="medium">
        <color theme="0" tint="-0.34998626667073579"/>
      </left>
      <right style="medium">
        <color theme="0" tint="-0.34998626667073579"/>
      </right>
      <top/>
      <bottom/>
      <diagonal/>
    </border>
    <border>
      <left/>
      <right style="medium">
        <color theme="0" tint="-0.34998626667073579"/>
      </right>
      <top/>
      <bottom/>
      <diagonal/>
    </border>
    <border>
      <left style="medium">
        <color theme="0" tint="-0.34998626667073579"/>
      </left>
      <right style="dashed">
        <color theme="0" tint="-0.34998626667073579"/>
      </right>
      <top style="medium">
        <color theme="0" tint="-0.34998626667073579"/>
      </top>
      <bottom style="dashed">
        <color theme="0" tint="-0.34998626667073579"/>
      </bottom>
      <diagonal/>
    </border>
    <border>
      <left style="medium">
        <color theme="0" tint="-0.34998626667073579"/>
      </left>
      <right style="dashed">
        <color theme="0" tint="-0.34998626667073579"/>
      </right>
      <top style="dashed">
        <color theme="0" tint="-0.34998626667073579"/>
      </top>
      <bottom style="dashed">
        <color theme="0" tint="-0.34998626667073579"/>
      </bottom>
      <diagonal/>
    </border>
    <border>
      <left style="medium">
        <color theme="0" tint="-0.34998626667073579"/>
      </left>
      <right style="dashed">
        <color theme="0" tint="-0.34998626667073579"/>
      </right>
      <top style="dashed">
        <color theme="0" tint="-0.34998626667073579"/>
      </top>
      <bottom style="medium">
        <color theme="0" tint="-0.34998626667073579"/>
      </bottom>
      <diagonal/>
    </border>
    <border>
      <left style="dashed">
        <color theme="0" tint="-0.34998626667073579"/>
      </left>
      <right/>
      <top style="medium">
        <color theme="0" tint="-0.34998626667073579"/>
      </top>
      <bottom style="dashed">
        <color theme="0" tint="-0.34998626667073579"/>
      </bottom>
      <diagonal/>
    </border>
    <border>
      <left style="dashed">
        <color theme="0" tint="-0.34998626667073579"/>
      </left>
      <right/>
      <top style="dashed">
        <color theme="0" tint="-0.34998626667073579"/>
      </top>
      <bottom style="dashed">
        <color theme="0" tint="-0.34998626667073579"/>
      </bottom>
      <diagonal/>
    </border>
    <border>
      <left style="dashed">
        <color theme="0" tint="-0.34998626667073579"/>
      </left>
      <right/>
      <top style="dashed">
        <color theme="0" tint="-0.34998626667073579"/>
      </top>
      <bottom style="medium">
        <color theme="0" tint="-0.34998626667073579"/>
      </bottom>
      <diagonal/>
    </border>
    <border>
      <left/>
      <right style="medium">
        <color theme="0" tint="-0.34998626667073579"/>
      </right>
      <top style="medium">
        <color theme="0" tint="-0.34998626667073579"/>
      </top>
      <bottom style="dashed">
        <color theme="0" tint="-0.34998626667073579"/>
      </bottom>
      <diagonal/>
    </border>
    <border>
      <left/>
      <right style="medium">
        <color theme="0" tint="-0.34998626667073579"/>
      </right>
      <top style="dashed">
        <color theme="0" tint="-0.34998626667073579"/>
      </top>
      <bottom style="dashed">
        <color theme="0" tint="-0.34998626667073579"/>
      </bottom>
      <diagonal/>
    </border>
    <border>
      <left/>
      <right style="medium">
        <color theme="0" tint="-0.34998626667073579"/>
      </right>
      <top style="dashed">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dashed">
        <color theme="0" tint="-0.34998626667073579"/>
      </bottom>
      <diagonal/>
    </border>
    <border>
      <left style="medium">
        <color theme="0" tint="-0.34998626667073579"/>
      </left>
      <right style="medium">
        <color theme="0" tint="-0.34998626667073579"/>
      </right>
      <top style="dashed">
        <color theme="0" tint="-0.34998626667073579"/>
      </top>
      <bottom style="dashed">
        <color theme="0" tint="-0.34998626667073579"/>
      </bottom>
      <diagonal/>
    </border>
    <border>
      <left style="medium">
        <color theme="0" tint="-0.34998626667073579"/>
      </left>
      <right style="medium">
        <color theme="0" tint="-0.34998626667073579"/>
      </right>
      <top style="dashed">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right style="medium">
        <color indexed="64"/>
      </right>
      <top style="medium">
        <color indexed="64"/>
      </top>
      <bottom style="medium">
        <color indexed="64"/>
      </bottom>
      <diagonal/>
    </border>
    <border>
      <left style="medium">
        <color theme="0" tint="-0.34998626667073579"/>
      </left>
      <right/>
      <top style="medium">
        <color theme="0" tint="-0.34998626667073579"/>
      </top>
      <bottom style="thin">
        <color theme="0" tint="-0.34998626667073579"/>
      </bottom>
      <diagonal/>
    </border>
    <border>
      <left/>
      <right style="medium">
        <color theme="0" tint="-0.34998626667073579"/>
      </right>
      <top style="medium">
        <color theme="0" tint="-0.34998626667073579"/>
      </top>
      <bottom style="thin">
        <color theme="0" tint="-0.34998626667073579"/>
      </bottom>
      <diagonal/>
    </border>
    <border>
      <left style="medium">
        <color theme="0" tint="-0.34998626667073579"/>
      </left>
      <right/>
      <top style="thin">
        <color theme="0" tint="-0.34998626667073579"/>
      </top>
      <bottom style="thin">
        <color theme="0" tint="-0.34998626667073579"/>
      </bottom>
      <diagonal/>
    </border>
    <border>
      <left/>
      <right style="medium">
        <color theme="0" tint="-0.34998626667073579"/>
      </right>
      <top style="thin">
        <color theme="0" tint="-0.34998626667073579"/>
      </top>
      <bottom style="thin">
        <color theme="0" tint="-0.34998626667073579"/>
      </bottom>
      <diagonal/>
    </border>
    <border>
      <left style="medium">
        <color theme="0" tint="-0.34998626667073579"/>
      </left>
      <right/>
      <top style="thin">
        <color theme="0" tint="-0.34998626667073579"/>
      </top>
      <bottom style="medium">
        <color theme="0" tint="-0.34998626667073579"/>
      </bottom>
      <diagonal/>
    </border>
    <border>
      <left/>
      <right style="medium">
        <color theme="0" tint="-0.34998626667073579"/>
      </right>
      <top style="thin">
        <color theme="0" tint="-0.34998626667073579"/>
      </top>
      <bottom style="medium">
        <color theme="0" tint="-0.34998626667073579"/>
      </bottom>
      <diagonal/>
    </border>
    <border>
      <left style="medium">
        <color theme="0" tint="-0.34998626667073579"/>
      </left>
      <right style="medium">
        <color theme="0" tint="-0.34998626667073579"/>
      </right>
      <top/>
      <bottom style="thin">
        <color theme="0" tint="-0.34998626667073579"/>
      </bottom>
      <diagonal/>
    </border>
    <border>
      <left style="medium">
        <color theme="0" tint="-0.34998626667073579"/>
      </left>
      <right/>
      <top/>
      <bottom style="thin">
        <color theme="0" tint="-0.34998626667073579"/>
      </bottom>
      <diagonal/>
    </border>
    <border>
      <left/>
      <right style="medium">
        <color theme="0" tint="-0.34998626667073579"/>
      </right>
      <top/>
      <bottom style="thin">
        <color theme="0" tint="-0.34998626667073579"/>
      </bottom>
      <diagonal/>
    </border>
    <border>
      <left style="medium">
        <color rgb="FFBFBFBF"/>
      </left>
      <right style="medium">
        <color rgb="FFBFBFBF"/>
      </right>
      <top style="thin">
        <color rgb="FFBFBFBF"/>
      </top>
      <bottom style="thin">
        <color rgb="FFBFBFBF"/>
      </bottom>
      <diagonal/>
    </border>
    <border>
      <left style="medium">
        <color rgb="FFBFBFBF"/>
      </left>
      <right style="medium">
        <color rgb="FFBFBFBF"/>
      </right>
      <top style="thin">
        <color rgb="FFBFBFBF"/>
      </top>
      <bottom/>
      <diagonal/>
    </border>
    <border>
      <left style="medium">
        <color rgb="FFBFBFBF"/>
      </left>
      <right style="medium">
        <color rgb="FFBFBFBF"/>
      </right>
      <top/>
      <bottom style="thin">
        <color rgb="FFBFBFBF"/>
      </bottom>
      <diagonal/>
    </border>
    <border>
      <left/>
      <right style="medium">
        <color rgb="FFBFBFBF"/>
      </right>
      <top style="thin">
        <color rgb="FFBFBFBF"/>
      </top>
      <bottom/>
      <diagonal/>
    </border>
    <border>
      <left style="medium">
        <color rgb="FFBFBFBF"/>
      </left>
      <right/>
      <top style="medium">
        <color rgb="FFBFBFBF"/>
      </top>
      <bottom style="thin">
        <color rgb="FFBFBFBF"/>
      </bottom>
      <diagonal/>
    </border>
    <border>
      <left style="medium">
        <color rgb="FFBFBFBF"/>
      </left>
      <right/>
      <top style="thin">
        <color rgb="FFBFBFBF"/>
      </top>
      <bottom style="thin">
        <color rgb="FFBFBFBF"/>
      </bottom>
      <diagonal/>
    </border>
    <border>
      <left style="medium">
        <color rgb="FFBFBFBF"/>
      </left>
      <right/>
      <top style="thin">
        <color rgb="FFBFBFBF"/>
      </top>
      <bottom style="medium">
        <color rgb="FFBFBFBF"/>
      </bottom>
      <diagonal/>
    </border>
    <border>
      <left style="thin">
        <color rgb="FFBFBFBF"/>
      </left>
      <right style="medium">
        <color rgb="FFBFBFBF"/>
      </right>
      <top style="medium">
        <color rgb="FFBFBFBF"/>
      </top>
      <bottom style="thin">
        <color rgb="FFBFBFBF"/>
      </bottom>
      <diagonal/>
    </border>
    <border>
      <left style="thin">
        <color rgb="FFBFBFBF"/>
      </left>
      <right style="medium">
        <color rgb="FFBFBFBF"/>
      </right>
      <top style="thin">
        <color rgb="FFBFBFBF"/>
      </top>
      <bottom style="thin">
        <color rgb="FFBFBFBF"/>
      </bottom>
      <diagonal/>
    </border>
    <border>
      <left style="thin">
        <color rgb="FFBFBFBF"/>
      </left>
      <right style="medium">
        <color rgb="FFBFBFBF"/>
      </right>
      <top style="thin">
        <color rgb="FFBFBFBF"/>
      </top>
      <bottom style="medium">
        <color rgb="FFBFBFBF"/>
      </bottom>
      <diagonal/>
    </border>
    <border>
      <left style="thin">
        <color rgb="FFBFBFBF"/>
      </left>
      <right/>
      <top style="medium">
        <color rgb="FFBFBFBF"/>
      </top>
      <bottom style="medium">
        <color rgb="FFBFBFBF"/>
      </bottom>
      <diagonal/>
    </border>
    <border>
      <left style="medium">
        <color theme="0" tint="-0.34998626667073579"/>
      </left>
      <right style="medium">
        <color theme="0" tint="-0.34998626667073579"/>
      </right>
      <top style="thin">
        <color theme="0" tint="-0.34998626667073579"/>
      </top>
      <bottom/>
      <diagonal/>
    </border>
    <border>
      <left style="medium">
        <color rgb="FFBFBFBF"/>
      </left>
      <right style="medium">
        <color theme="0" tint="-0.34998626667073579"/>
      </right>
      <top style="medium">
        <color rgb="FFBFBFBF"/>
      </top>
      <bottom/>
      <diagonal/>
    </border>
    <border>
      <left style="medium">
        <color rgb="FFBFBFBF"/>
      </left>
      <right style="medium">
        <color theme="0" tint="-0.34998626667073579"/>
      </right>
      <top/>
      <bottom style="medium">
        <color rgb="FFBFBFBF"/>
      </bottom>
      <diagonal/>
    </border>
    <border>
      <left style="medium">
        <color rgb="FFBFBFBF"/>
      </left>
      <right style="medium">
        <color theme="0" tint="-0.34998626667073579"/>
      </right>
      <top/>
      <bottom/>
      <diagonal/>
    </border>
    <border>
      <left style="medium">
        <color rgb="FFBFBFBF"/>
      </left>
      <right style="medium">
        <color theme="0" tint="-0.34998626667073579"/>
      </right>
      <top style="medium">
        <color rgb="FFBFBFBF"/>
      </top>
      <bottom style="medium">
        <color rgb="FFBFBFBF"/>
      </bottom>
      <diagonal/>
    </border>
    <border>
      <left style="medium">
        <color theme="0" tint="-0.34998626667073579"/>
      </left>
      <right/>
      <top style="medium">
        <color theme="0" tint="-0.34998626667073579"/>
      </top>
      <bottom style="medium">
        <color rgb="FFBFBFBF"/>
      </bottom>
      <diagonal/>
    </border>
    <border>
      <left/>
      <right/>
      <top style="medium">
        <color theme="0" tint="-0.34998626667073579"/>
      </top>
      <bottom style="medium">
        <color rgb="FFBFBFBF"/>
      </bottom>
      <diagonal/>
    </border>
    <border>
      <left style="medium">
        <color theme="0" tint="-0.34998626667073579"/>
      </left>
      <right/>
      <top style="medium">
        <color rgb="FFBFBFBF"/>
      </top>
      <bottom style="medium">
        <color theme="0" tint="-0.34998626667073579"/>
      </bottom>
      <diagonal/>
    </border>
    <border>
      <left style="medium">
        <color theme="0" tint="-0.34998626667073579"/>
      </left>
      <right style="medium">
        <color theme="0" tint="-0.34998626667073579"/>
      </right>
      <top style="medium">
        <color theme="0" tint="-0.34998626667073579"/>
      </top>
      <bottom style="thin">
        <color indexed="64"/>
      </bottom>
      <diagonal/>
    </border>
    <border>
      <left style="medium">
        <color theme="0" tint="-0.34998626667073579"/>
      </left>
      <right style="medium">
        <color theme="0" tint="-0.34998626667073579"/>
      </right>
      <top style="thin">
        <color indexed="64"/>
      </top>
      <bottom style="thin">
        <color indexed="64"/>
      </bottom>
      <diagonal/>
    </border>
    <border>
      <left style="medium">
        <color theme="0" tint="-0.34998626667073579"/>
      </left>
      <right style="medium">
        <color theme="0" tint="-0.34998626667073579"/>
      </right>
      <top style="thin">
        <color indexed="64"/>
      </top>
      <bottom/>
      <diagonal/>
    </border>
    <border>
      <left style="medium">
        <color theme="0" tint="-0.34998626667073579"/>
      </left>
      <right style="medium">
        <color theme="0" tint="-0.34998626667073579"/>
      </right>
      <top style="thick">
        <color theme="0" tint="-0.34998626667073579"/>
      </top>
      <bottom style="thick">
        <color theme="0" tint="-0.34998626667073579"/>
      </bottom>
      <diagonal/>
    </border>
    <border>
      <left style="medium">
        <color theme="0" tint="-0.34998626667073579"/>
      </left>
      <right style="medium">
        <color theme="0" tint="-0.34998626667073579"/>
      </right>
      <top style="thin">
        <color indexed="64"/>
      </top>
      <bottom style="medium">
        <color theme="0" tint="-0.34998626667073579"/>
      </bottom>
      <diagonal/>
    </border>
    <border>
      <left/>
      <right style="medium">
        <color rgb="FFBFBFBF"/>
      </right>
      <top style="thin">
        <color rgb="FFBFBFBF"/>
      </top>
      <bottom style="thin">
        <color rgb="FFBFBFBF"/>
      </bottom>
      <diagonal/>
    </border>
  </borders>
  <cellStyleXfs count="10">
    <xf numFmtId="0" fontId="0" fillId="0" borderId="0"/>
    <xf numFmtId="0" fontId="2" fillId="0" borderId="0"/>
    <xf numFmtId="43" fontId="18" fillId="0" borderId="0" applyFont="0" applyFill="0" applyBorder="0" applyAlignment="0" applyProtection="0"/>
    <xf numFmtId="43" fontId="2" fillId="0" borderId="0" applyFont="0" applyFill="0" applyBorder="0" applyAlignment="0" applyProtection="0"/>
    <xf numFmtId="44" fontId="18" fillId="0" borderId="0" applyFont="0" applyFill="0" applyBorder="0" applyAlignment="0" applyProtection="0"/>
    <xf numFmtId="43" fontId="18" fillId="0" borderId="0" applyFont="0" applyFill="0" applyBorder="0" applyAlignment="0" applyProtection="0"/>
    <xf numFmtId="43" fontId="2" fillId="0" borderId="0" applyFont="0" applyFill="0" applyBorder="0" applyAlignment="0" applyProtection="0"/>
    <xf numFmtId="44" fontId="18" fillId="0" borderId="0" applyFont="0" applyFill="0" applyBorder="0" applyAlignment="0" applyProtection="0"/>
    <xf numFmtId="0" fontId="39" fillId="0" borderId="0" applyNumberFormat="0" applyFill="0" applyBorder="0" applyAlignment="0" applyProtection="0"/>
    <xf numFmtId="9" fontId="18" fillId="0" borderId="0" applyFont="0" applyFill="0" applyBorder="0" applyAlignment="0" applyProtection="0"/>
  </cellStyleXfs>
  <cellXfs count="882">
    <xf numFmtId="0" fontId="0" fillId="0" borderId="0" xfId="0"/>
    <xf numFmtId="0" fontId="0" fillId="4" borderId="0" xfId="0" applyFill="1"/>
    <xf numFmtId="0" fontId="3" fillId="0" borderId="0" xfId="1" applyFont="1"/>
    <xf numFmtId="0" fontId="3" fillId="0" borderId="0" xfId="1" applyFont="1" applyFill="1"/>
    <xf numFmtId="0" fontId="3" fillId="0" borderId="0" xfId="1" applyFont="1" applyBorder="1"/>
    <xf numFmtId="0" fontId="3" fillId="4" borderId="0" xfId="1" applyFont="1" applyFill="1" applyBorder="1"/>
    <xf numFmtId="0" fontId="0" fillId="4" borderId="0" xfId="0" applyFont="1" applyFill="1"/>
    <xf numFmtId="0" fontId="13" fillId="0" borderId="0" xfId="1" applyFont="1" applyBorder="1"/>
    <xf numFmtId="0" fontId="7" fillId="0" borderId="2" xfId="0" applyFont="1" applyFill="1" applyBorder="1" applyAlignment="1">
      <alignment vertical="center" wrapText="1"/>
    </xf>
    <xf numFmtId="0" fontId="7" fillId="0" borderId="8" xfId="0" applyFont="1" applyFill="1" applyBorder="1" applyAlignment="1">
      <alignment horizontal="left" vertical="center" wrapText="1"/>
    </xf>
    <xf numFmtId="0" fontId="11" fillId="5" borderId="19" xfId="1" applyFont="1" applyFill="1" applyBorder="1" applyAlignment="1">
      <alignment horizontal="center" vertical="center" wrapText="1"/>
    </xf>
    <xf numFmtId="0" fontId="11" fillId="5" borderId="18" xfId="1" applyFont="1" applyFill="1" applyBorder="1" applyAlignment="1">
      <alignment vertical="center" wrapText="1"/>
    </xf>
    <xf numFmtId="0" fontId="15" fillId="5" borderId="18" xfId="1" applyFont="1" applyFill="1" applyBorder="1" applyAlignment="1">
      <alignment horizontal="right" vertical="center" wrapText="1"/>
    </xf>
    <xf numFmtId="0" fontId="20" fillId="3" borderId="10" xfId="0" applyFont="1" applyFill="1" applyBorder="1" applyAlignment="1">
      <alignment horizontal="center" vertical="center" wrapText="1"/>
    </xf>
    <xf numFmtId="0" fontId="0" fillId="0" borderId="16" xfId="0" applyFont="1" applyFill="1" applyBorder="1" applyAlignment="1">
      <alignment vertical="center" wrapText="1"/>
    </xf>
    <xf numFmtId="0" fontId="21" fillId="4" borderId="0" xfId="0" applyFont="1" applyFill="1"/>
    <xf numFmtId="0" fontId="21" fillId="0" borderId="0" xfId="0" applyFont="1"/>
    <xf numFmtId="0" fontId="22" fillId="4" borderId="0" xfId="0" applyFont="1" applyFill="1" applyAlignment="1">
      <alignment vertical="center"/>
    </xf>
    <xf numFmtId="0" fontId="23" fillId="4" borderId="0" xfId="0" applyFont="1" applyFill="1" applyAlignment="1">
      <alignment vertical="center"/>
    </xf>
    <xf numFmtId="0" fontId="25" fillId="4" borderId="0" xfId="0" applyFont="1" applyFill="1" applyAlignment="1">
      <alignment horizontal="center" vertical="center"/>
    </xf>
    <xf numFmtId="0" fontId="24" fillId="4" borderId="0" xfId="0" applyFont="1" applyFill="1" applyAlignment="1">
      <alignment horizontal="center" vertical="center"/>
    </xf>
    <xf numFmtId="0" fontId="28" fillId="4" borderId="8" xfId="0" applyFont="1" applyFill="1" applyBorder="1" applyAlignment="1">
      <alignment vertical="center"/>
    </xf>
    <xf numFmtId="0" fontId="28" fillId="4" borderId="3" xfId="0" applyFont="1" applyFill="1" applyBorder="1" applyAlignment="1">
      <alignment vertical="center"/>
    </xf>
    <xf numFmtId="0" fontId="0" fillId="0" borderId="9" xfId="0" applyFont="1" applyFill="1" applyBorder="1" applyAlignment="1">
      <alignment vertical="center" wrapText="1"/>
    </xf>
    <xf numFmtId="14" fontId="0" fillId="0" borderId="9" xfId="0" applyNumberFormat="1" applyFont="1" applyFill="1" applyBorder="1" applyAlignment="1">
      <alignment horizontal="left" vertical="center" wrapText="1"/>
    </xf>
    <xf numFmtId="0" fontId="0" fillId="4" borderId="9" xfId="0" applyFont="1" applyFill="1" applyBorder="1" applyAlignment="1">
      <alignment vertical="center" wrapText="1"/>
    </xf>
    <xf numFmtId="0" fontId="4" fillId="4" borderId="16" xfId="0" applyFont="1" applyFill="1" applyBorder="1" applyAlignment="1">
      <alignment vertical="center" wrapText="1"/>
    </xf>
    <xf numFmtId="164" fontId="0" fillId="4" borderId="9" xfId="0" applyNumberFormat="1" applyFont="1" applyFill="1" applyBorder="1" applyAlignment="1">
      <alignment vertical="center" wrapText="1"/>
    </xf>
    <xf numFmtId="0" fontId="0" fillId="4" borderId="11" xfId="0" applyFont="1" applyFill="1" applyBorder="1" applyAlignment="1">
      <alignment vertical="center" wrapText="1"/>
    </xf>
    <xf numFmtId="0" fontId="0" fillId="0" borderId="16" xfId="0" applyFont="1" applyFill="1" applyBorder="1" applyAlignment="1">
      <alignment horizontal="left" vertical="center" wrapText="1"/>
    </xf>
    <xf numFmtId="0" fontId="0" fillId="0" borderId="0" xfId="0" applyFont="1"/>
    <xf numFmtId="0" fontId="29" fillId="0" borderId="0" xfId="1" applyFont="1"/>
    <xf numFmtId="0" fontId="14" fillId="0" borderId="0" xfId="1" applyFont="1" applyFill="1" applyBorder="1" applyAlignment="1">
      <alignment vertical="center"/>
    </xf>
    <xf numFmtId="0" fontId="6" fillId="4" borderId="16" xfId="0" applyFont="1" applyFill="1" applyBorder="1" applyAlignment="1">
      <alignment vertical="center" wrapText="1"/>
    </xf>
    <xf numFmtId="164" fontId="7" fillId="4" borderId="10" xfId="0" applyNumberFormat="1" applyFont="1" applyFill="1" applyBorder="1" applyAlignment="1">
      <alignment vertical="center" wrapText="1"/>
    </xf>
    <xf numFmtId="43" fontId="19" fillId="0" borderId="0" xfId="2" applyFont="1"/>
    <xf numFmtId="43" fontId="19" fillId="0" borderId="0" xfId="2" applyFont="1" applyAlignment="1">
      <alignment horizontal="left"/>
    </xf>
    <xf numFmtId="43" fontId="19" fillId="0" borderId="0" xfId="2" applyFont="1" applyBorder="1"/>
    <xf numFmtId="43" fontId="19" fillId="0" borderId="0" xfId="2" applyFont="1" applyAlignment="1">
      <alignment horizontal="center"/>
    </xf>
    <xf numFmtId="0" fontId="0" fillId="0" borderId="0" xfId="0"/>
    <xf numFmtId="43" fontId="19" fillId="0" borderId="0" xfId="2" applyFont="1" applyAlignment="1">
      <alignment vertical="top" wrapText="1"/>
    </xf>
    <xf numFmtId="164" fontId="0" fillId="0" borderId="9" xfId="0" applyNumberFormat="1" applyFont="1" applyFill="1" applyBorder="1" applyAlignment="1">
      <alignment vertical="center" wrapText="1"/>
    </xf>
    <xf numFmtId="14" fontId="29" fillId="4" borderId="9" xfId="0" applyNumberFormat="1" applyFont="1" applyFill="1" applyBorder="1" applyAlignment="1">
      <alignment horizontal="left" vertical="center" wrapText="1"/>
    </xf>
    <xf numFmtId="0" fontId="13" fillId="0" borderId="3" xfId="0" applyFont="1" applyFill="1" applyBorder="1" applyAlignment="1">
      <alignment horizontal="left" vertical="center" wrapText="1"/>
    </xf>
    <xf numFmtId="0" fontId="0" fillId="8" borderId="0" xfId="0" applyFont="1" applyFill="1" applyBorder="1" applyAlignment="1">
      <alignment vertical="center" wrapText="1"/>
    </xf>
    <xf numFmtId="0" fontId="33" fillId="0" borderId="16" xfId="0" applyFont="1" applyBorder="1" applyAlignment="1">
      <alignment vertical="center" wrapText="1"/>
    </xf>
    <xf numFmtId="0" fontId="34" fillId="0" borderId="8" xfId="0" applyFont="1" applyFill="1" applyBorder="1" applyAlignment="1">
      <alignment vertical="center" wrapText="1"/>
    </xf>
    <xf numFmtId="0" fontId="34" fillId="0" borderId="3" xfId="0" applyFont="1" applyFill="1" applyBorder="1" applyAlignment="1">
      <alignment vertical="center" wrapText="1"/>
    </xf>
    <xf numFmtId="14" fontId="35" fillId="0" borderId="2" xfId="0" applyNumberFormat="1" applyFont="1" applyFill="1" applyBorder="1" applyAlignment="1">
      <alignment horizontal="left" vertical="center" wrapText="1"/>
    </xf>
    <xf numFmtId="0" fontId="33" fillId="0" borderId="9" xfId="0" applyFont="1" applyBorder="1" applyAlignment="1">
      <alignment horizontal="left" vertical="center" wrapText="1"/>
    </xf>
    <xf numFmtId="0" fontId="7" fillId="4" borderId="3" xfId="0" applyFont="1" applyFill="1" applyBorder="1" applyAlignment="1">
      <alignment vertical="center" wrapText="1"/>
    </xf>
    <xf numFmtId="0" fontId="7" fillId="4" borderId="2" xfId="0" applyFont="1" applyFill="1" applyBorder="1" applyAlignment="1">
      <alignment horizontal="left" vertical="center" wrapText="1"/>
    </xf>
    <xf numFmtId="0" fontId="36" fillId="4" borderId="9" xfId="0" applyFont="1" applyFill="1" applyBorder="1" applyAlignment="1">
      <alignment vertical="center" wrapText="1"/>
    </xf>
    <xf numFmtId="0" fontId="7" fillId="4" borderId="3" xfId="0" applyFont="1" applyFill="1" applyBorder="1" applyAlignment="1">
      <alignment horizontal="left" vertical="center" wrapText="1"/>
    </xf>
    <xf numFmtId="0" fontId="0" fillId="0" borderId="9" xfId="0" applyFont="1" applyFill="1" applyBorder="1" applyAlignment="1">
      <alignment horizontal="left" vertical="center" wrapText="1"/>
    </xf>
    <xf numFmtId="0" fontId="7" fillId="4" borderId="16" xfId="0" applyFont="1" applyFill="1" applyBorder="1" applyAlignment="1">
      <alignment vertical="center" wrapText="1"/>
    </xf>
    <xf numFmtId="0" fontId="33" fillId="0" borderId="0" xfId="0" applyFont="1" applyBorder="1" applyAlignment="1">
      <alignment vertical="center" wrapText="1"/>
    </xf>
    <xf numFmtId="0" fontId="35" fillId="0" borderId="0" xfId="0" applyNumberFormat="1" applyFont="1" applyFill="1" applyBorder="1" applyAlignment="1">
      <alignment vertical="center" wrapText="1"/>
    </xf>
    <xf numFmtId="0" fontId="34" fillId="0" borderId="0" xfId="0" applyFont="1" applyFill="1" applyBorder="1" applyAlignment="1">
      <alignment vertical="center" wrapText="1"/>
    </xf>
    <xf numFmtId="0" fontId="13" fillId="0" borderId="0" xfId="0" applyFont="1" applyBorder="1" applyAlignment="1">
      <alignment vertical="center"/>
    </xf>
    <xf numFmtId="0" fontId="0" fillId="0" borderId="16" xfId="0" applyFont="1" applyFill="1" applyBorder="1" applyAlignment="1">
      <alignment horizontal="left" vertical="center" wrapText="1"/>
    </xf>
    <xf numFmtId="0" fontId="3" fillId="4" borderId="9" xfId="0" applyFont="1" applyFill="1" applyBorder="1" applyAlignment="1">
      <alignment vertical="center" wrapText="1"/>
    </xf>
    <xf numFmtId="0" fontId="16" fillId="4" borderId="9" xfId="0" applyFont="1" applyFill="1" applyBorder="1" applyAlignment="1">
      <alignment vertical="center" wrapText="1"/>
    </xf>
    <xf numFmtId="0" fontId="29" fillId="0" borderId="16" xfId="0" applyFont="1" applyFill="1" applyBorder="1" applyAlignment="1">
      <alignment horizontal="center" vertical="center" wrapText="1"/>
    </xf>
    <xf numFmtId="0" fontId="13" fillId="0" borderId="18" xfId="1" applyFont="1" applyFill="1" applyBorder="1" applyAlignment="1">
      <alignment horizontal="center" vertical="center" wrapText="1"/>
    </xf>
    <xf numFmtId="14" fontId="13" fillId="0" borderId="18" xfId="1" applyNumberFormat="1" applyFont="1" applyFill="1" applyBorder="1" applyAlignment="1">
      <alignment horizontal="center" vertical="center" wrapText="1"/>
    </xf>
    <xf numFmtId="49" fontId="13" fillId="0" borderId="18" xfId="0" applyNumberFormat="1" applyFont="1" applyFill="1" applyBorder="1" applyAlignment="1">
      <alignment horizontal="center" vertical="center" wrapText="1"/>
    </xf>
    <xf numFmtId="164" fontId="13" fillId="0" borderId="18" xfId="1" applyNumberFormat="1" applyFont="1" applyFill="1" applyBorder="1" applyAlignment="1">
      <alignment horizontal="right" vertical="center" wrapText="1"/>
    </xf>
    <xf numFmtId="164" fontId="13" fillId="0" borderId="18" xfId="3" applyNumberFormat="1" applyFont="1" applyFill="1" applyBorder="1" applyAlignment="1">
      <alignment horizontal="right" vertical="center" wrapText="1"/>
    </xf>
    <xf numFmtId="164" fontId="13" fillId="7" borderId="18" xfId="3" applyNumberFormat="1" applyFont="1" applyFill="1" applyBorder="1" applyAlignment="1">
      <alignment horizontal="right" vertical="center" wrapText="1"/>
    </xf>
    <xf numFmtId="14" fontId="13" fillId="0" borderId="18" xfId="3" applyNumberFormat="1" applyFont="1" applyFill="1" applyBorder="1" applyAlignment="1">
      <alignment horizontal="center" vertical="center" wrapText="1"/>
    </xf>
    <xf numFmtId="0" fontId="13" fillId="7" borderId="18" xfId="3" applyNumberFormat="1" applyFont="1" applyFill="1" applyBorder="1" applyAlignment="1">
      <alignment horizontal="center" vertical="center" wrapText="1"/>
    </xf>
    <xf numFmtId="164" fontId="13" fillId="7" borderId="22" xfId="3" applyNumberFormat="1" applyFont="1" applyFill="1" applyBorder="1" applyAlignment="1">
      <alignment horizontal="right" vertical="center" wrapText="1"/>
    </xf>
    <xf numFmtId="0" fontId="11" fillId="5" borderId="23" xfId="1" applyFont="1" applyFill="1" applyBorder="1" applyAlignment="1">
      <alignment horizontal="center" vertical="center" wrapText="1"/>
    </xf>
    <xf numFmtId="164" fontId="11" fillId="5" borderId="18" xfId="2" applyNumberFormat="1" applyFont="1" applyFill="1" applyBorder="1" applyAlignment="1">
      <alignment horizontal="right" vertical="center" wrapText="1"/>
    </xf>
    <xf numFmtId="0" fontId="13" fillId="0" borderId="0" xfId="1" applyFont="1" applyFill="1"/>
    <xf numFmtId="0" fontId="13" fillId="0" borderId="0" xfId="1" applyFont="1"/>
    <xf numFmtId="0" fontId="0" fillId="0" borderId="0" xfId="0" applyFont="1" applyBorder="1"/>
    <xf numFmtId="0" fontId="44" fillId="0" borderId="4" xfId="0" applyFont="1" applyFill="1" applyBorder="1" applyAlignment="1">
      <alignment horizontal="center" vertical="center" wrapText="1"/>
    </xf>
    <xf numFmtId="0" fontId="44" fillId="0" borderId="6" xfId="0" applyFont="1" applyFill="1" applyBorder="1" applyAlignment="1">
      <alignment horizontal="center" vertical="center" wrapText="1"/>
    </xf>
    <xf numFmtId="0" fontId="7" fillId="0" borderId="16" xfId="0" applyFont="1" applyBorder="1" applyAlignment="1">
      <alignment vertical="center" wrapText="1"/>
    </xf>
    <xf numFmtId="0" fontId="7" fillId="0" borderId="9" xfId="0" applyFont="1" applyBorder="1" applyAlignment="1">
      <alignment vertical="center" wrapText="1"/>
    </xf>
    <xf numFmtId="0" fontId="7" fillId="0" borderId="0" xfId="0" applyFont="1" applyBorder="1" applyAlignment="1">
      <alignment horizontal="center" vertical="center"/>
    </xf>
    <xf numFmtId="0" fontId="7" fillId="0" borderId="0" xfId="0" applyFont="1" applyBorder="1" applyAlignment="1">
      <alignment vertical="center" wrapText="1"/>
    </xf>
    <xf numFmtId="0" fontId="13" fillId="0" borderId="0" xfId="0" applyNumberFormat="1" applyFont="1" applyFill="1" applyBorder="1" applyAlignment="1">
      <alignment vertical="center" wrapText="1"/>
    </xf>
    <xf numFmtId="0" fontId="44" fillId="0" borderId="0" xfId="0" applyFont="1" applyFill="1" applyBorder="1" applyAlignment="1">
      <alignment vertical="center" wrapText="1"/>
    </xf>
    <xf numFmtId="0" fontId="44" fillId="0" borderId="8" xfId="0" applyFont="1" applyFill="1" applyBorder="1" applyAlignment="1">
      <alignment vertical="center" wrapText="1"/>
    </xf>
    <xf numFmtId="0" fontId="7" fillId="0" borderId="9" xfId="0" applyFont="1" applyBorder="1" applyAlignment="1">
      <alignment horizontal="left" vertical="center" wrapText="1"/>
    </xf>
    <xf numFmtId="0" fontId="13" fillId="0" borderId="2" xfId="0" applyNumberFormat="1" applyFont="1" applyFill="1" applyBorder="1" applyAlignment="1">
      <alignment horizontal="left" vertical="center" wrapText="1"/>
    </xf>
    <xf numFmtId="14" fontId="13" fillId="0" borderId="2" xfId="0" applyNumberFormat="1" applyFont="1" applyFill="1" applyBorder="1" applyAlignment="1">
      <alignment horizontal="left" vertical="center" wrapText="1"/>
    </xf>
    <xf numFmtId="0" fontId="45" fillId="0" borderId="16" xfId="0" applyFont="1" applyBorder="1" applyAlignment="1">
      <alignment vertical="center" wrapText="1"/>
    </xf>
    <xf numFmtId="0" fontId="45" fillId="0" borderId="9" xfId="0" applyFont="1" applyBorder="1" applyAlignment="1">
      <alignment vertical="center" wrapText="1"/>
    </xf>
    <xf numFmtId="164" fontId="17" fillId="4" borderId="10" xfId="0" applyNumberFormat="1" applyFont="1" applyFill="1" applyBorder="1" applyAlignment="1">
      <alignment vertical="center" wrapText="1"/>
    </xf>
    <xf numFmtId="14" fontId="29" fillId="0" borderId="9" xfId="0" applyNumberFormat="1" applyFont="1" applyFill="1" applyBorder="1" applyAlignment="1">
      <alignment horizontal="left" vertical="center" wrapText="1"/>
    </xf>
    <xf numFmtId="14" fontId="29" fillId="0" borderId="16" xfId="0" applyNumberFormat="1" applyFont="1" applyFill="1" applyBorder="1" applyAlignment="1">
      <alignment horizontal="left" vertical="center" wrapText="1"/>
    </xf>
    <xf numFmtId="0" fontId="20" fillId="3" borderId="16"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3" xfId="0" applyFont="1" applyFill="1" applyBorder="1" applyAlignment="1">
      <alignment vertical="center" wrapText="1"/>
    </xf>
    <xf numFmtId="14" fontId="7" fillId="8" borderId="0" xfId="0" applyNumberFormat="1" applyFont="1" applyFill="1" applyBorder="1" applyAlignment="1">
      <alignment vertical="center" wrapText="1"/>
    </xf>
    <xf numFmtId="44" fontId="7" fillId="8" borderId="0" xfId="4" applyFont="1" applyFill="1" applyBorder="1" applyAlignment="1">
      <alignment vertical="center" wrapText="1"/>
    </xf>
    <xf numFmtId="0" fontId="46" fillId="0" borderId="40" xfId="0" applyFont="1" applyBorder="1" applyAlignment="1">
      <alignment vertical="center" wrapText="1"/>
    </xf>
    <xf numFmtId="0" fontId="0" fillId="0" borderId="25" xfId="0" applyFont="1" applyBorder="1" applyAlignment="1">
      <alignment horizontal="center" vertical="center" wrapText="1"/>
    </xf>
    <xf numFmtId="0" fontId="0" fillId="0" borderId="25" xfId="0" applyFont="1" applyBorder="1" applyAlignment="1">
      <alignment horizontal="left" vertical="center" wrapText="1"/>
    </xf>
    <xf numFmtId="0" fontId="49" fillId="0" borderId="25" xfId="0" applyFont="1" applyBorder="1" applyAlignment="1">
      <alignment vertical="center" wrapText="1"/>
    </xf>
    <xf numFmtId="0" fontId="50" fillId="0" borderId="25" xfId="0" applyFont="1" applyBorder="1" applyAlignment="1">
      <alignment vertical="center" wrapText="1"/>
    </xf>
    <xf numFmtId="0" fontId="0" fillId="0" borderId="25" xfId="0" applyFont="1" applyBorder="1" applyAlignment="1">
      <alignment horizontal="right" vertical="center" wrapText="1"/>
    </xf>
    <xf numFmtId="0" fontId="51" fillId="0" borderId="25" xfId="0" applyFont="1" applyBorder="1" applyAlignment="1">
      <alignment vertical="center" wrapText="1"/>
    </xf>
    <xf numFmtId="0" fontId="52" fillId="0" borderId="25" xfId="0" applyFont="1" applyBorder="1" applyAlignment="1">
      <alignment vertical="center" wrapText="1"/>
    </xf>
    <xf numFmtId="0" fontId="46" fillId="0" borderId="25" xfId="0" applyFont="1" applyBorder="1" applyAlignment="1">
      <alignment vertical="center" wrapText="1"/>
    </xf>
    <xf numFmtId="0" fontId="53" fillId="0" borderId="25" xfId="0" applyFont="1" applyBorder="1" applyAlignment="1">
      <alignment vertical="center" wrapText="1"/>
    </xf>
    <xf numFmtId="0" fontId="0" fillId="0" borderId="25" xfId="0" applyFont="1" applyBorder="1" applyAlignment="1">
      <alignment vertical="center" wrapText="1"/>
    </xf>
    <xf numFmtId="0" fontId="0" fillId="0" borderId="40" xfId="0" applyFont="1" applyBorder="1" applyAlignment="1">
      <alignment horizontal="left" vertical="center" wrapText="1"/>
    </xf>
    <xf numFmtId="0" fontId="0" fillId="0" borderId="0" xfId="0" applyFont="1" applyBorder="1" applyAlignment="1">
      <alignment vertical="center" wrapText="1"/>
    </xf>
    <xf numFmtId="0" fontId="42" fillId="0" borderId="0" xfId="0" applyFont="1" applyBorder="1" applyAlignment="1">
      <alignment vertical="center" wrapText="1"/>
    </xf>
    <xf numFmtId="0" fontId="7" fillId="0" borderId="25" xfId="0" applyFont="1" applyBorder="1" applyAlignment="1">
      <alignment horizontal="left" vertical="center" wrapText="1"/>
    </xf>
    <xf numFmtId="0" fontId="57" fillId="0" borderId="25" xfId="0" applyFont="1" applyBorder="1" applyAlignment="1">
      <alignment vertical="center" wrapText="1"/>
    </xf>
    <xf numFmtId="0" fontId="36" fillId="0" borderId="25" xfId="0" applyFont="1" applyBorder="1" applyAlignment="1">
      <alignment vertical="center" wrapText="1"/>
    </xf>
    <xf numFmtId="0" fontId="7" fillId="0" borderId="25" xfId="0" applyFont="1" applyBorder="1" applyAlignment="1">
      <alignment vertical="center" wrapText="1"/>
    </xf>
    <xf numFmtId="0" fontId="7" fillId="0" borderId="25" xfId="0" applyFont="1" applyBorder="1" applyAlignment="1">
      <alignment horizontal="center" vertical="center" wrapText="1"/>
    </xf>
    <xf numFmtId="0" fontId="6" fillId="0" borderId="0" xfId="0" applyFont="1" applyBorder="1" applyAlignment="1">
      <alignment vertical="top" wrapText="1"/>
    </xf>
    <xf numFmtId="0" fontId="40" fillId="0" borderId="0" xfId="0" applyFont="1" applyBorder="1" applyAlignment="1">
      <alignment vertical="center" wrapText="1"/>
    </xf>
    <xf numFmtId="0" fontId="6" fillId="0" borderId="25" xfId="0" applyFont="1" applyBorder="1" applyAlignment="1">
      <alignment horizontal="justify" vertical="center" wrapText="1"/>
    </xf>
    <xf numFmtId="0" fontId="29" fillId="0" borderId="25" xfId="0" applyFont="1" applyBorder="1" applyAlignment="1">
      <alignment vertical="center" wrapText="1"/>
    </xf>
    <xf numFmtId="0" fontId="60" fillId="0" borderId="25" xfId="0" applyFont="1" applyBorder="1" applyAlignment="1">
      <alignment vertical="center" wrapText="1"/>
    </xf>
    <xf numFmtId="0" fontId="36" fillId="0" borderId="25" xfId="0" applyFont="1" applyBorder="1" applyAlignment="1">
      <alignment horizontal="justify" vertical="center" wrapText="1"/>
    </xf>
    <xf numFmtId="0" fontId="0" fillId="0" borderId="25" xfId="0" applyFont="1" applyFill="1" applyBorder="1" applyAlignment="1">
      <alignment horizontal="center" vertical="center" wrapText="1"/>
    </xf>
    <xf numFmtId="0" fontId="3" fillId="0" borderId="9" xfId="0" applyFont="1" applyFill="1" applyBorder="1" applyAlignment="1">
      <alignment vertical="center" wrapText="1"/>
    </xf>
    <xf numFmtId="0" fontId="50" fillId="0" borderId="42" xfId="0" applyFont="1" applyBorder="1" applyAlignment="1">
      <alignment vertical="center" wrapText="1"/>
    </xf>
    <xf numFmtId="0" fontId="50" fillId="0" borderId="34" xfId="0" applyFont="1" applyBorder="1" applyAlignment="1">
      <alignment vertical="center" wrapText="1"/>
    </xf>
    <xf numFmtId="0" fontId="63" fillId="0" borderId="0" xfId="0" applyFont="1"/>
    <xf numFmtId="0" fontId="32" fillId="9" borderId="0"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64" fillId="0" borderId="0" xfId="0" applyFont="1"/>
    <xf numFmtId="0" fontId="3" fillId="0" borderId="25" xfId="0" applyFont="1" applyBorder="1" applyAlignment="1">
      <alignment horizontal="center" vertical="center" wrapText="1"/>
    </xf>
    <xf numFmtId="0" fontId="11" fillId="9" borderId="25" xfId="0" applyFont="1" applyFill="1" applyBorder="1" applyAlignment="1">
      <alignment horizontal="center" vertical="center" wrapText="1"/>
    </xf>
    <xf numFmtId="0" fontId="11" fillId="9" borderId="33" xfId="0" applyFont="1" applyFill="1" applyBorder="1" applyAlignment="1">
      <alignment horizontal="left" vertical="center" wrapText="1"/>
    </xf>
    <xf numFmtId="0" fontId="50" fillId="0" borderId="25" xfId="0" applyFont="1" applyBorder="1" applyAlignment="1">
      <alignment horizontal="left" vertical="center" wrapText="1"/>
    </xf>
    <xf numFmtId="0" fontId="0" fillId="0" borderId="0" xfId="0" applyFont="1" applyAlignment="1">
      <alignment horizontal="left"/>
    </xf>
    <xf numFmtId="0" fontId="6" fillId="0" borderId="25" xfId="0" applyFont="1" applyBorder="1" applyAlignment="1">
      <alignment horizontal="left" vertical="center" wrapText="1"/>
    </xf>
    <xf numFmtId="0" fontId="36" fillId="0" borderId="25" xfId="0" applyFont="1" applyBorder="1" applyAlignment="1">
      <alignment horizontal="left" vertical="center" wrapText="1"/>
    </xf>
    <xf numFmtId="0" fontId="73" fillId="0" borderId="0" xfId="0" applyFont="1"/>
    <xf numFmtId="0" fontId="75" fillId="3" borderId="10" xfId="0" applyFont="1" applyFill="1" applyBorder="1" applyAlignment="1">
      <alignment horizontal="center" vertical="center" wrapText="1"/>
    </xf>
    <xf numFmtId="0" fontId="66" fillId="0" borderId="16" xfId="0" applyFont="1" applyBorder="1" applyAlignment="1">
      <alignment vertical="center" wrapText="1"/>
    </xf>
    <xf numFmtId="0" fontId="21" fillId="0" borderId="0" xfId="0" applyFont="1" applyFill="1"/>
    <xf numFmtId="0" fontId="66" fillId="0" borderId="16" xfId="0" applyFont="1" applyBorder="1" applyAlignment="1">
      <alignment horizontal="center" vertical="center" wrapText="1"/>
    </xf>
    <xf numFmtId="0" fontId="33" fillId="0" borderId="5" xfId="0" applyFont="1" applyBorder="1" applyAlignment="1">
      <alignment vertical="center" wrapText="1"/>
    </xf>
    <xf numFmtId="0" fontId="33" fillId="0" borderId="5" xfId="0" applyFont="1" applyBorder="1" applyAlignment="1">
      <alignment horizontal="center" vertical="center" wrapText="1"/>
    </xf>
    <xf numFmtId="0" fontId="33" fillId="0" borderId="13" xfId="0" applyFont="1" applyBorder="1" applyAlignment="1">
      <alignment vertical="center" wrapText="1"/>
    </xf>
    <xf numFmtId="0" fontId="35" fillId="0" borderId="5" xfId="0" applyFont="1" applyBorder="1" applyAlignment="1">
      <alignment horizontal="center" vertical="center" wrapText="1"/>
    </xf>
    <xf numFmtId="0" fontId="77" fillId="0" borderId="5" xfId="0" applyFont="1" applyBorder="1" applyAlignment="1">
      <alignment vertical="center" wrapText="1"/>
    </xf>
    <xf numFmtId="0" fontId="33" fillId="0" borderId="11" xfId="0" applyFont="1" applyBorder="1" applyAlignment="1">
      <alignment horizontal="left" vertical="center" wrapText="1"/>
    </xf>
    <xf numFmtId="0" fontId="33" fillId="0" borderId="11" xfId="0" applyFont="1" applyBorder="1" applyAlignment="1">
      <alignment horizontal="left" vertical="top" wrapText="1"/>
    </xf>
    <xf numFmtId="0" fontId="73" fillId="0" borderId="0" xfId="0" applyFont="1" applyBorder="1"/>
    <xf numFmtId="0" fontId="6" fillId="0" borderId="25" xfId="0" applyFont="1" applyFill="1" applyBorder="1" applyAlignment="1">
      <alignment horizontal="justify" vertical="center" wrapText="1"/>
    </xf>
    <xf numFmtId="0" fontId="0" fillId="0" borderId="53" xfId="0" applyFont="1" applyFill="1" applyBorder="1" applyAlignment="1">
      <alignment horizontal="center" vertical="center" wrapText="1"/>
    </xf>
    <xf numFmtId="0" fontId="6" fillId="0" borderId="50" xfId="0" applyFont="1" applyFill="1" applyBorder="1" applyAlignment="1">
      <alignment horizontal="justify" vertical="center" wrapText="1"/>
    </xf>
    <xf numFmtId="0" fontId="0" fillId="0" borderId="54" xfId="0" applyFont="1" applyFill="1" applyBorder="1" applyAlignment="1">
      <alignment horizontal="center" vertical="center" wrapText="1"/>
    </xf>
    <xf numFmtId="14" fontId="3" fillId="0" borderId="51" xfId="0" applyNumberFormat="1" applyFont="1" applyFill="1" applyBorder="1" applyAlignment="1">
      <alignment horizontal="center" vertical="center" wrapText="1"/>
    </xf>
    <xf numFmtId="0" fontId="6" fillId="0" borderId="51" xfId="0" applyFont="1" applyFill="1" applyBorder="1" applyAlignment="1">
      <alignment horizontal="justify" vertical="center" wrapText="1"/>
    </xf>
    <xf numFmtId="0" fontId="0" fillId="0" borderId="55" xfId="0" applyFont="1" applyFill="1" applyBorder="1" applyAlignment="1">
      <alignment horizontal="center" vertical="center" wrapText="1"/>
    </xf>
    <xf numFmtId="0" fontId="6" fillId="0" borderId="52" xfId="0" applyFont="1" applyFill="1" applyBorder="1" applyAlignment="1">
      <alignment horizontal="justify" vertical="center" wrapText="1"/>
    </xf>
    <xf numFmtId="0" fontId="80" fillId="0" borderId="0" xfId="0" applyFont="1" applyAlignment="1">
      <alignment horizontal="center" vertical="center"/>
    </xf>
    <xf numFmtId="0" fontId="3" fillId="0" borderId="25" xfId="0" applyFont="1" applyFill="1" applyBorder="1" applyAlignment="1">
      <alignment vertical="center" wrapText="1"/>
    </xf>
    <xf numFmtId="44" fontId="33" fillId="0" borderId="11" xfId="4" applyFont="1" applyBorder="1" applyAlignment="1">
      <alignment vertical="center" wrapText="1"/>
    </xf>
    <xf numFmtId="9" fontId="33" fillId="0" borderId="11" xfId="9" applyFont="1" applyBorder="1" applyAlignment="1">
      <alignment vertical="center" wrapText="1"/>
    </xf>
    <xf numFmtId="44" fontId="33" fillId="0" borderId="9" xfId="4" applyFont="1" applyBorder="1" applyAlignment="1">
      <alignment horizontal="center" vertical="center" wrapText="1"/>
    </xf>
    <xf numFmtId="44" fontId="33" fillId="0" borderId="11" xfId="9" applyNumberFormat="1" applyFont="1" applyBorder="1" applyAlignment="1">
      <alignment vertical="center" wrapText="1"/>
    </xf>
    <xf numFmtId="0" fontId="13" fillId="0" borderId="2" xfId="0" applyNumberFormat="1" applyFont="1" applyFill="1" applyBorder="1" applyAlignment="1">
      <alignment horizontal="left" vertical="center" wrapText="1"/>
    </xf>
    <xf numFmtId="0" fontId="15" fillId="5" borderId="19" xfId="1" applyFont="1" applyFill="1" applyBorder="1" applyAlignment="1">
      <alignment horizontal="center" vertical="center" wrapText="1"/>
    </xf>
    <xf numFmtId="0" fontId="15" fillId="5" borderId="18" xfId="1" applyFont="1" applyFill="1" applyBorder="1" applyAlignment="1">
      <alignment horizontal="center" vertical="center" wrapText="1"/>
    </xf>
    <xf numFmtId="0" fontId="38" fillId="0" borderId="9" xfId="0" applyFont="1" applyFill="1" applyBorder="1" applyAlignment="1">
      <alignment vertical="center" wrapText="1"/>
    </xf>
    <xf numFmtId="0" fontId="38" fillId="0" borderId="16" xfId="0" applyFont="1" applyFill="1" applyBorder="1" applyAlignment="1">
      <alignment vertical="center" wrapText="1"/>
    </xf>
    <xf numFmtId="0" fontId="0" fillId="4" borderId="9" xfId="0" quotePrefix="1" applyFont="1" applyFill="1" applyBorder="1" applyAlignment="1">
      <alignment horizontal="left" vertical="center" wrapText="1"/>
    </xf>
    <xf numFmtId="0" fontId="5" fillId="3" borderId="28" xfId="0" applyFont="1" applyFill="1" applyBorder="1" applyAlignment="1">
      <alignment horizontal="right" vertical="center" wrapText="1"/>
    </xf>
    <xf numFmtId="0" fontId="5" fillId="3" borderId="29" xfId="0" applyFont="1" applyFill="1" applyBorder="1" applyAlignment="1">
      <alignment horizontal="left" vertical="center" wrapText="1"/>
    </xf>
    <xf numFmtId="0" fontId="5" fillId="3" borderId="30" xfId="0" applyFont="1" applyFill="1" applyBorder="1" applyAlignment="1">
      <alignment horizontal="center" vertical="center" wrapText="1"/>
    </xf>
    <xf numFmtId="0" fontId="0" fillId="4" borderId="16" xfId="0" applyFont="1" applyFill="1" applyBorder="1" applyAlignment="1">
      <alignment vertical="center" wrapText="1"/>
    </xf>
    <xf numFmtId="0" fontId="38" fillId="0" borderId="16" xfId="0" applyFont="1" applyFill="1" applyBorder="1" applyAlignment="1">
      <alignment horizontal="center" vertical="center" wrapText="1"/>
    </xf>
    <xf numFmtId="0" fontId="20" fillId="3" borderId="14" xfId="0" applyFont="1" applyFill="1" applyBorder="1" applyAlignment="1">
      <alignment horizontal="center" vertical="center" wrapText="1"/>
    </xf>
    <xf numFmtId="0" fontId="20" fillId="3" borderId="15" xfId="0" applyFont="1" applyFill="1" applyBorder="1" applyAlignment="1">
      <alignment horizontal="center" vertical="center" wrapText="1"/>
    </xf>
    <xf numFmtId="0" fontId="20" fillId="3" borderId="12" xfId="0" applyFont="1" applyFill="1" applyBorder="1" applyAlignment="1">
      <alignment horizontal="center" vertical="center" wrapText="1"/>
    </xf>
    <xf numFmtId="0" fontId="65" fillId="0" borderId="16" xfId="0" applyFont="1" applyBorder="1" applyAlignment="1">
      <alignment horizontal="center" vertical="center" wrapText="1"/>
    </xf>
    <xf numFmtId="0" fontId="34" fillId="0" borderId="2"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34" fillId="0" borderId="3" xfId="0" applyFont="1" applyFill="1" applyBorder="1" applyAlignment="1">
      <alignment horizontal="center" vertical="center" wrapText="1"/>
    </xf>
    <xf numFmtId="43" fontId="13" fillId="4" borderId="18" xfId="1" applyNumberFormat="1" applyFont="1" applyFill="1" applyBorder="1"/>
    <xf numFmtId="0" fontId="82" fillId="0" borderId="0" xfId="1" applyFont="1"/>
    <xf numFmtId="0" fontId="12" fillId="0" borderId="0" xfId="1" applyFont="1" applyFill="1" applyAlignment="1">
      <alignment vertical="center"/>
    </xf>
    <xf numFmtId="0" fontId="82" fillId="0" borderId="0" xfId="0" applyFont="1" applyBorder="1" applyAlignment="1">
      <alignment vertical="center"/>
    </xf>
    <xf numFmtId="0" fontId="0" fillId="0" borderId="56" xfId="0" applyFont="1" applyBorder="1" applyAlignment="1">
      <alignment horizontal="center" vertical="center" wrapText="1"/>
    </xf>
    <xf numFmtId="0" fontId="0" fillId="0" borderId="57" xfId="0" applyFont="1" applyBorder="1" applyAlignment="1">
      <alignment horizontal="center" vertical="center" wrapText="1"/>
    </xf>
    <xf numFmtId="0" fontId="4" fillId="0" borderId="57" xfId="0" applyFont="1" applyBorder="1" applyAlignment="1">
      <alignment horizontal="center" vertical="center" wrapText="1"/>
    </xf>
    <xf numFmtId="0" fontId="0" fillId="0" borderId="58" xfId="0" applyFont="1" applyBorder="1" applyAlignment="1">
      <alignment horizontal="center" vertical="center" wrapText="1"/>
    </xf>
    <xf numFmtId="0" fontId="79" fillId="12" borderId="59" xfId="0" applyFont="1" applyFill="1" applyBorder="1" applyAlignment="1">
      <alignment horizontal="center" vertical="center"/>
    </xf>
    <xf numFmtId="0" fontId="7" fillId="0" borderId="57" xfId="0" applyFont="1" applyBorder="1" applyAlignment="1">
      <alignment horizontal="center" vertical="center" wrapText="1"/>
    </xf>
    <xf numFmtId="0" fontId="3" fillId="0" borderId="57" xfId="0" applyFont="1" applyBorder="1" applyAlignment="1">
      <alignment vertical="center" wrapText="1"/>
    </xf>
    <xf numFmtId="0" fontId="57" fillId="0" borderId="57" xfId="0" applyFont="1" applyBorder="1" applyAlignment="1">
      <alignment vertical="center" wrapText="1"/>
    </xf>
    <xf numFmtId="0" fontId="7" fillId="0" borderId="58" xfId="0" applyFont="1" applyBorder="1" applyAlignment="1">
      <alignment horizontal="center" vertical="center" wrapText="1"/>
    </xf>
    <xf numFmtId="0" fontId="57" fillId="0" borderId="58" xfId="0" applyFont="1" applyBorder="1" applyAlignment="1">
      <alignment vertical="center" wrapText="1"/>
    </xf>
    <xf numFmtId="0" fontId="0" fillId="0" borderId="25" xfId="0" applyFont="1" applyFill="1" applyBorder="1" applyAlignment="1">
      <alignment horizontal="right" vertical="center" wrapText="1"/>
    </xf>
    <xf numFmtId="0" fontId="0" fillId="0" borderId="56" xfId="0" applyFont="1" applyBorder="1" applyAlignment="1">
      <alignment vertical="center" wrapText="1"/>
    </xf>
    <xf numFmtId="0" fontId="50" fillId="0" borderId="56" xfId="0" applyFont="1" applyBorder="1" applyAlignment="1">
      <alignment vertical="center" wrapText="1"/>
    </xf>
    <xf numFmtId="0" fontId="0" fillId="0" borderId="57" xfId="0" applyFont="1" applyBorder="1" applyAlignment="1">
      <alignment vertical="center" wrapText="1"/>
    </xf>
    <xf numFmtId="0" fontId="50" fillId="0" borderId="57" xfId="0" applyFont="1" applyBorder="1" applyAlignment="1">
      <alignment vertical="center" wrapText="1"/>
    </xf>
    <xf numFmtId="0" fontId="0" fillId="0" borderId="58" xfId="0" applyFont="1" applyBorder="1" applyAlignment="1">
      <alignment vertical="center" wrapText="1"/>
    </xf>
    <xf numFmtId="0" fontId="50" fillId="0" borderId="58" xfId="0" applyFont="1" applyBorder="1" applyAlignment="1">
      <alignment vertical="center" wrapText="1"/>
    </xf>
    <xf numFmtId="0" fontId="6" fillId="0" borderId="57" xfId="0" applyFont="1" applyBorder="1" applyAlignment="1">
      <alignment vertical="center" wrapText="1"/>
    </xf>
    <xf numFmtId="0" fontId="6" fillId="0" borderId="58" xfId="0" applyFont="1" applyBorder="1" applyAlignment="1">
      <alignment vertical="center" wrapText="1"/>
    </xf>
    <xf numFmtId="0" fontId="36" fillId="0" borderId="58" xfId="0" applyFont="1" applyBorder="1" applyAlignment="1">
      <alignment vertical="center" wrapText="1"/>
    </xf>
    <xf numFmtId="0" fontId="36" fillId="0" borderId="56" xfId="0" applyFont="1" applyBorder="1" applyAlignment="1">
      <alignment vertical="center" wrapText="1"/>
    </xf>
    <xf numFmtId="0" fontId="0" fillId="0" borderId="57" xfId="0" applyFont="1" applyFill="1" applyBorder="1" applyAlignment="1">
      <alignment horizontal="center" vertical="center" wrapText="1"/>
    </xf>
    <xf numFmtId="0" fontId="36" fillId="0" borderId="57" xfId="0" applyFont="1" applyBorder="1" applyAlignment="1">
      <alignment vertical="center" wrapText="1"/>
    </xf>
    <xf numFmtId="0" fontId="0" fillId="0" borderId="58" xfId="0" applyFont="1" applyFill="1" applyBorder="1" applyAlignment="1">
      <alignment horizontal="center" vertical="center" wrapText="1"/>
    </xf>
    <xf numFmtId="0" fontId="0" fillId="0" borderId="66" xfId="0" applyFont="1" applyBorder="1" applyAlignment="1">
      <alignment horizontal="center" vertical="center" wrapText="1"/>
    </xf>
    <xf numFmtId="0" fontId="36" fillId="0" borderId="66" xfId="0" applyFont="1" applyBorder="1" applyAlignment="1">
      <alignment vertical="center" wrapText="1"/>
    </xf>
    <xf numFmtId="43" fontId="83" fillId="0" borderId="0" xfId="2" applyFont="1"/>
    <xf numFmtId="0" fontId="7" fillId="0" borderId="56" xfId="0" applyFont="1" applyBorder="1" applyAlignment="1">
      <alignment vertical="center" wrapText="1"/>
    </xf>
    <xf numFmtId="0" fontId="7" fillId="0" borderId="56" xfId="0" applyFont="1" applyBorder="1" applyAlignment="1">
      <alignment horizontal="center" vertical="center" wrapText="1"/>
    </xf>
    <xf numFmtId="0" fontId="49" fillId="4" borderId="56" xfId="0" applyFont="1" applyFill="1" applyBorder="1" applyAlignment="1">
      <alignment vertical="center" wrapText="1"/>
    </xf>
    <xf numFmtId="0" fontId="57" fillId="4" borderId="57" xfId="0" applyFont="1" applyFill="1" applyBorder="1" applyAlignment="1">
      <alignment vertical="center" wrapText="1"/>
    </xf>
    <xf numFmtId="0" fontId="0" fillId="0" borderId="0" xfId="0" applyFont="1" applyAlignment="1">
      <alignment horizontal="right"/>
    </xf>
    <xf numFmtId="0" fontId="35" fillId="0" borderId="5" xfId="0" applyFont="1" applyFill="1" applyBorder="1" applyAlignment="1">
      <alignment vertical="center" wrapText="1"/>
    </xf>
    <xf numFmtId="0" fontId="13" fillId="0" borderId="22" xfId="1" applyFont="1" applyFill="1" applyBorder="1" applyAlignment="1">
      <alignment horizontal="center" vertical="center" wrapText="1"/>
    </xf>
    <xf numFmtId="0" fontId="0" fillId="0" borderId="16" xfId="0" applyFont="1" applyFill="1" applyBorder="1" applyAlignment="1">
      <alignment horizontal="left" vertical="center" wrapText="1"/>
    </xf>
    <xf numFmtId="0" fontId="0" fillId="0" borderId="57" xfId="0" applyFont="1" applyFill="1" applyBorder="1" applyAlignment="1">
      <alignment horizontal="center" vertical="center" wrapText="1"/>
    </xf>
    <xf numFmtId="0" fontId="0" fillId="0" borderId="40" xfId="0" applyFont="1" applyBorder="1" applyAlignment="1">
      <alignment horizontal="center" vertical="center" wrapText="1"/>
    </xf>
    <xf numFmtId="0" fontId="0" fillId="0" borderId="57" xfId="0" applyFont="1" applyBorder="1" applyAlignment="1">
      <alignment vertical="center" wrapText="1"/>
    </xf>
    <xf numFmtId="0" fontId="0" fillId="0" borderId="40" xfId="0" applyFont="1" applyBorder="1" applyAlignment="1">
      <alignment vertical="center" wrapText="1"/>
    </xf>
    <xf numFmtId="0" fontId="50" fillId="0" borderId="40" xfId="0" applyFont="1" applyBorder="1" applyAlignment="1">
      <alignment vertical="center" wrapText="1"/>
    </xf>
    <xf numFmtId="0" fontId="35" fillId="0" borderId="2" xfId="0" applyNumberFormat="1" applyFont="1" applyFill="1" applyBorder="1" applyAlignment="1">
      <alignment horizontal="left" vertical="center" wrapText="1"/>
    </xf>
    <xf numFmtId="0" fontId="33" fillId="0" borderId="10" xfId="0" applyFont="1" applyBorder="1" applyAlignment="1">
      <alignment vertical="center" wrapText="1"/>
    </xf>
    <xf numFmtId="0" fontId="33" fillId="0" borderId="11" xfId="0" applyFont="1" applyBorder="1" applyAlignment="1">
      <alignment vertical="center" wrapText="1"/>
    </xf>
    <xf numFmtId="0" fontId="33" fillId="0" borderId="9" xfId="0" applyFont="1" applyBorder="1" applyAlignment="1">
      <alignment vertical="center" wrapText="1"/>
    </xf>
    <xf numFmtId="0" fontId="33" fillId="0" borderId="10" xfId="0" applyFont="1" applyBorder="1" applyAlignment="1">
      <alignment horizontal="center" vertical="center" wrapText="1"/>
    </xf>
    <xf numFmtId="0" fontId="35" fillId="0" borderId="11" xfId="0" applyFont="1" applyBorder="1" applyAlignment="1">
      <alignment horizontal="left" vertical="center" wrapText="1"/>
    </xf>
    <xf numFmtId="0" fontId="77" fillId="0" borderId="10" xfId="0" applyFont="1" applyBorder="1" applyAlignment="1">
      <alignment vertical="center" wrapText="1"/>
    </xf>
    <xf numFmtId="43" fontId="83" fillId="0" borderId="0" xfId="2" applyFont="1" applyAlignment="1">
      <alignment horizontal="left" vertical="center"/>
    </xf>
    <xf numFmtId="43" fontId="83" fillId="0" borderId="0" xfId="2" applyFont="1" applyAlignment="1">
      <alignment horizontal="left"/>
    </xf>
    <xf numFmtId="43" fontId="19" fillId="0" borderId="0" xfId="2" quotePrefix="1" applyFont="1" applyAlignment="1">
      <alignment horizontal="left"/>
    </xf>
    <xf numFmtId="43" fontId="0" fillId="0" borderId="0" xfId="2" applyFont="1"/>
    <xf numFmtId="0" fontId="29" fillId="0" borderId="16" xfId="0" applyFont="1" applyBorder="1" applyAlignment="1">
      <alignment horizontal="center" vertical="center" wrapText="1"/>
    </xf>
    <xf numFmtId="0" fontId="29" fillId="0" borderId="9" xfId="0" applyFont="1" applyBorder="1" applyAlignment="1">
      <alignment horizontal="center" vertical="center" wrapText="1"/>
    </xf>
    <xf numFmtId="0" fontId="85" fillId="3" borderId="10" xfId="0" applyFont="1" applyFill="1" applyBorder="1" applyAlignment="1">
      <alignment horizontal="center" vertical="center" wrapText="1"/>
    </xf>
    <xf numFmtId="0" fontId="0" fillId="0" borderId="2" xfId="0" applyFont="1" applyFill="1" applyBorder="1" applyAlignment="1">
      <alignment horizontal="center" vertical="top" wrapText="1"/>
    </xf>
    <xf numFmtId="0" fontId="0" fillId="0" borderId="16" xfId="0" applyFont="1" applyFill="1" applyBorder="1" applyAlignment="1">
      <alignment horizontal="left" vertical="top" wrapText="1"/>
    </xf>
    <xf numFmtId="43" fontId="0" fillId="0" borderId="0" xfId="2" applyFont="1" applyAlignment="1">
      <alignment vertical="top" wrapText="1"/>
    </xf>
    <xf numFmtId="0" fontId="0" fillId="0" borderId="25" xfId="0" applyFont="1" applyFill="1" applyBorder="1" applyAlignment="1">
      <alignment horizontal="left" vertical="top" wrapText="1"/>
    </xf>
    <xf numFmtId="0" fontId="3" fillId="0" borderId="25" xfId="0" applyFont="1" applyBorder="1" applyAlignment="1">
      <alignment vertical="center" wrapText="1"/>
    </xf>
    <xf numFmtId="0" fontId="3" fillId="0" borderId="56" xfId="0" applyFont="1" applyBorder="1" applyAlignment="1">
      <alignment vertical="center" wrapText="1"/>
    </xf>
    <xf numFmtId="0" fontId="3" fillId="0" borderId="40" xfId="0" applyFont="1" applyBorder="1" applyAlignment="1">
      <alignment vertical="center" wrapText="1"/>
    </xf>
    <xf numFmtId="0" fontId="86" fillId="0" borderId="25" xfId="8" applyFont="1" applyFill="1" applyBorder="1" applyAlignment="1">
      <alignment horizontal="left" vertical="top" wrapText="1"/>
    </xf>
    <xf numFmtId="0" fontId="6" fillId="0" borderId="40" xfId="0" applyFont="1" applyBorder="1" applyAlignment="1">
      <alignment vertical="center" wrapText="1"/>
    </xf>
    <xf numFmtId="0" fontId="38" fillId="0" borderId="0" xfId="0" applyFont="1"/>
    <xf numFmtId="0" fontId="87" fillId="0" borderId="0" xfId="0" applyFont="1" applyAlignment="1">
      <alignment vertical="center" wrapText="1"/>
    </xf>
    <xf numFmtId="0" fontId="88" fillId="0" borderId="0" xfId="0" applyFont="1"/>
    <xf numFmtId="0" fontId="33" fillId="0" borderId="9" xfId="0" applyFont="1" applyBorder="1" applyAlignment="1">
      <alignment horizontal="right" vertical="center" wrapText="1"/>
    </xf>
    <xf numFmtId="0" fontId="33" fillId="0" borderId="10" xfId="0" applyFont="1" applyBorder="1" applyAlignment="1">
      <alignment horizontal="right" vertical="top" wrapText="1"/>
    </xf>
    <xf numFmtId="0" fontId="35" fillId="0" borderId="10" xfId="0" applyFont="1" applyBorder="1" applyAlignment="1">
      <alignment vertical="center" wrapText="1"/>
    </xf>
    <xf numFmtId="0" fontId="7" fillId="0" borderId="73" xfId="0" applyFont="1" applyBorder="1" applyAlignment="1">
      <alignment horizontal="center" vertical="center" wrapText="1"/>
    </xf>
    <xf numFmtId="0" fontId="7" fillId="0" borderId="74" xfId="0" applyFont="1" applyBorder="1" applyAlignment="1">
      <alignment vertical="center" wrapText="1"/>
    </xf>
    <xf numFmtId="0" fontId="7" fillId="0" borderId="75" xfId="0" applyFont="1" applyBorder="1" applyAlignment="1">
      <alignment vertical="center" wrapText="1"/>
    </xf>
    <xf numFmtId="0" fontId="7" fillId="0" borderId="76" xfId="0" applyFont="1" applyBorder="1" applyAlignment="1">
      <alignment vertical="center" wrapText="1"/>
    </xf>
    <xf numFmtId="0" fontId="7" fillId="0" borderId="77" xfId="0" applyFont="1" applyBorder="1" applyAlignment="1">
      <alignment vertical="center" wrapText="1"/>
    </xf>
    <xf numFmtId="0" fontId="7" fillId="0" borderId="78" xfId="0" applyFont="1" applyBorder="1" applyAlignment="1">
      <alignment vertical="center" wrapText="1"/>
    </xf>
    <xf numFmtId="0" fontId="89" fillId="0" borderId="0" xfId="0" applyFont="1"/>
    <xf numFmtId="0" fontId="87" fillId="0" borderId="0" xfId="0" applyFont="1" applyAlignment="1">
      <alignment vertical="top" wrapText="1"/>
    </xf>
    <xf numFmtId="0" fontId="73" fillId="0" borderId="0" xfId="0" applyFont="1" applyAlignment="1">
      <alignment wrapText="1"/>
    </xf>
    <xf numFmtId="2" fontId="0" fillId="0" borderId="0" xfId="0" applyNumberFormat="1" applyFont="1" applyBorder="1"/>
    <xf numFmtId="0" fontId="38" fillId="4" borderId="9" xfId="0" applyFont="1" applyFill="1" applyBorder="1" applyAlignment="1">
      <alignment vertical="center" wrapText="1"/>
    </xf>
    <xf numFmtId="0" fontId="0" fillId="0" borderId="0" xfId="0" applyFont="1" applyAlignment="1">
      <alignment wrapText="1"/>
    </xf>
    <xf numFmtId="0" fontId="90" fillId="0" borderId="0" xfId="0" applyFont="1" applyAlignment="1">
      <alignment wrapText="1"/>
    </xf>
    <xf numFmtId="0" fontId="58" fillId="0" borderId="0" xfId="0" applyFont="1" applyBorder="1" applyAlignment="1">
      <alignment vertical="center" wrapText="1"/>
    </xf>
    <xf numFmtId="0" fontId="84" fillId="0" borderId="0" xfId="0" applyFont="1" applyBorder="1" applyAlignment="1">
      <alignment horizontal="center" vertical="center" wrapText="1"/>
    </xf>
    <xf numFmtId="0" fontId="79" fillId="0" borderId="0" xfId="0" applyFont="1"/>
    <xf numFmtId="0" fontId="0" fillId="8" borderId="0" xfId="0" applyFont="1" applyFill="1"/>
    <xf numFmtId="0" fontId="3" fillId="0" borderId="25" xfId="0" applyFont="1" applyFill="1" applyBorder="1" applyAlignment="1">
      <alignment horizontal="center" vertical="center" wrapText="1"/>
    </xf>
    <xf numFmtId="0" fontId="4" fillId="0" borderId="2" xfId="0" applyFont="1" applyBorder="1" applyAlignment="1">
      <alignment vertical="top"/>
    </xf>
    <xf numFmtId="0" fontId="4" fillId="0" borderId="8" xfId="0" applyFont="1" applyBorder="1" applyAlignment="1">
      <alignment vertical="top"/>
    </xf>
    <xf numFmtId="14" fontId="28" fillId="4" borderId="8" xfId="0" applyNumberFormat="1" applyFont="1" applyFill="1" applyBorder="1" applyAlignment="1">
      <alignment vertical="center"/>
    </xf>
    <xf numFmtId="0" fontId="13" fillId="0" borderId="2" xfId="0" applyNumberFormat="1" applyFont="1" applyFill="1" applyBorder="1" applyAlignment="1">
      <alignment horizontal="left" vertical="center" wrapText="1"/>
    </xf>
    <xf numFmtId="0" fontId="0" fillId="0" borderId="0" xfId="0" applyFont="1" applyBorder="1" applyAlignment="1">
      <alignment vertical="center" wrapText="1"/>
    </xf>
    <xf numFmtId="0" fontId="35" fillId="0" borderId="2" xfId="0" applyNumberFormat="1" applyFont="1" applyFill="1" applyBorder="1" applyAlignment="1">
      <alignment horizontal="left" vertical="center" wrapText="1"/>
    </xf>
    <xf numFmtId="0" fontId="34" fillId="0" borderId="4"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3" fillId="0" borderId="2" xfId="0" applyFont="1" applyBorder="1" applyAlignment="1">
      <alignment vertical="center" wrapText="1"/>
    </xf>
    <xf numFmtId="0" fontId="33" fillId="0" borderId="4" xfId="0" applyFont="1" applyBorder="1" applyAlignment="1">
      <alignment vertical="center" wrapText="1"/>
    </xf>
    <xf numFmtId="0" fontId="35" fillId="0" borderId="2" xfId="0" applyNumberFormat="1" applyFont="1" applyFill="1" applyBorder="1" applyAlignment="1">
      <alignment vertical="center" wrapText="1"/>
    </xf>
    <xf numFmtId="0" fontId="33" fillId="0" borderId="4" xfId="0" applyFont="1" applyBorder="1" applyAlignment="1">
      <alignment horizontal="left" vertical="center" wrapText="1"/>
    </xf>
    <xf numFmtId="0" fontId="4" fillId="0" borderId="25" xfId="0" applyFont="1" applyBorder="1" applyAlignment="1">
      <alignment horizontal="center" vertical="center" wrapText="1"/>
    </xf>
    <xf numFmtId="0" fontId="4" fillId="0" borderId="25" xfId="0" applyFont="1" applyFill="1" applyBorder="1" applyAlignment="1">
      <alignment horizontal="center" vertical="center" wrapText="1"/>
    </xf>
    <xf numFmtId="0" fontId="50" fillId="0" borderId="25" xfId="0" applyFont="1" applyFill="1" applyBorder="1" applyAlignment="1">
      <alignment vertical="center" wrapText="1"/>
    </xf>
    <xf numFmtId="0" fontId="41" fillId="0" borderId="25" xfId="0" applyFont="1" applyBorder="1" applyAlignment="1">
      <alignment vertical="center" wrapText="1"/>
    </xf>
    <xf numFmtId="0" fontId="41" fillId="0" borderId="42" xfId="0" applyFont="1" applyBorder="1" applyAlignment="1">
      <alignment vertical="center" wrapText="1"/>
    </xf>
    <xf numFmtId="0" fontId="4" fillId="0" borderId="34" xfId="0" applyFont="1" applyBorder="1" applyAlignment="1">
      <alignment horizontal="center" vertical="center" wrapText="1"/>
    </xf>
    <xf numFmtId="0" fontId="4" fillId="0" borderId="40" xfId="0" applyFont="1" applyFill="1" applyBorder="1" applyAlignment="1">
      <alignment horizontal="center" vertical="center" wrapText="1"/>
    </xf>
    <xf numFmtId="0" fontId="29" fillId="0" borderId="40" xfId="0" applyFont="1" applyFill="1" applyBorder="1" applyAlignment="1">
      <alignment vertical="center" wrapText="1"/>
    </xf>
    <xf numFmtId="0" fontId="29" fillId="0" borderId="25" xfId="0" applyFont="1" applyFill="1" applyBorder="1" applyAlignment="1">
      <alignment vertical="center" wrapText="1"/>
    </xf>
    <xf numFmtId="0" fontId="81" fillId="0" borderId="0" xfId="0" applyFont="1"/>
    <xf numFmtId="0" fontId="94" fillId="0" borderId="0" xfId="1" applyFont="1"/>
    <xf numFmtId="0" fontId="95" fillId="0" borderId="0" xfId="0" applyFont="1"/>
    <xf numFmtId="0" fontId="6" fillId="0" borderId="0" xfId="0" applyFont="1" applyBorder="1" applyAlignment="1">
      <alignment vertical="top" wrapText="1"/>
    </xf>
    <xf numFmtId="0" fontId="66" fillId="0" borderId="16" xfId="0" applyFont="1" applyFill="1" applyBorder="1" applyAlignment="1">
      <alignment horizontal="justify" vertical="center" wrapText="1"/>
    </xf>
    <xf numFmtId="0" fontId="91" fillId="0" borderId="7" xfId="0" applyFont="1" applyBorder="1" applyAlignment="1"/>
    <xf numFmtId="0" fontId="66" fillId="0" borderId="69" xfId="0" applyFont="1" applyFill="1" applyBorder="1" applyAlignment="1">
      <alignment horizontal="justify" vertical="center" wrapText="1"/>
    </xf>
    <xf numFmtId="0" fontId="66" fillId="0" borderId="71" xfId="0" applyFont="1" applyFill="1" applyBorder="1" applyAlignment="1">
      <alignment horizontal="justify" vertical="center" wrapText="1"/>
    </xf>
    <xf numFmtId="0" fontId="79" fillId="12" borderId="0" xfId="0" applyFont="1" applyFill="1" applyBorder="1" applyAlignment="1">
      <alignment horizontal="center" vertical="center"/>
    </xf>
    <xf numFmtId="0" fontId="33" fillId="0" borderId="13" xfId="0" applyFont="1" applyBorder="1" applyAlignment="1">
      <alignment horizontal="center" vertical="center" wrapText="1"/>
    </xf>
    <xf numFmtId="0" fontId="35" fillId="0" borderId="13" xfId="0" applyFont="1" applyFill="1" applyBorder="1" applyAlignment="1">
      <alignment vertical="center" wrapText="1"/>
    </xf>
    <xf numFmtId="0" fontId="66" fillId="4" borderId="16" xfId="0" applyFont="1" applyFill="1" applyBorder="1" applyAlignment="1">
      <alignment horizontal="justify" vertical="center" wrapText="1"/>
    </xf>
    <xf numFmtId="0" fontId="79" fillId="0" borderId="59" xfId="0" applyFont="1" applyFill="1" applyBorder="1" applyAlignment="1">
      <alignment horizontal="center" vertical="center"/>
    </xf>
    <xf numFmtId="0" fontId="79" fillId="0" borderId="0" xfId="0" applyFont="1" applyFill="1" applyBorder="1" applyAlignment="1">
      <alignment horizontal="center" vertical="center"/>
    </xf>
    <xf numFmtId="0" fontId="66" fillId="0" borderId="93" xfId="0" applyFont="1" applyFill="1" applyBorder="1" applyAlignment="1">
      <alignment horizontal="justify" vertical="center" wrapText="1"/>
    </xf>
    <xf numFmtId="0" fontId="79" fillId="0" borderId="7" xfId="0" applyFont="1" applyFill="1" applyBorder="1" applyAlignment="1">
      <alignment horizontal="center" vertical="center"/>
    </xf>
    <xf numFmtId="0" fontId="73" fillId="0" borderId="7" xfId="0" applyFont="1" applyFill="1" applyBorder="1"/>
    <xf numFmtId="0" fontId="73" fillId="0" borderId="7" xfId="0" applyFont="1" applyBorder="1"/>
    <xf numFmtId="0" fontId="79" fillId="0" borderId="16" xfId="0" applyFont="1" applyFill="1" applyBorder="1" applyAlignment="1">
      <alignment horizontal="center" vertical="center"/>
    </xf>
    <xf numFmtId="0" fontId="35" fillId="0" borderId="13" xfId="0" applyFont="1" applyBorder="1" applyAlignment="1">
      <alignment horizontal="center" vertical="center" wrapText="1"/>
    </xf>
    <xf numFmtId="0" fontId="72" fillId="0" borderId="16" xfId="0" applyFont="1" applyFill="1" applyBorder="1" applyAlignment="1">
      <alignment horizontal="justify" vertical="center" wrapText="1"/>
    </xf>
    <xf numFmtId="0" fontId="7" fillId="0" borderId="16" xfId="0" applyFont="1" applyBorder="1" applyAlignment="1">
      <alignment horizontal="justify" vertical="center" wrapText="1"/>
    </xf>
    <xf numFmtId="0" fontId="7" fillId="0" borderId="3" xfId="0" applyFont="1" applyBorder="1" applyAlignment="1">
      <alignment horizontal="justify" vertical="center" wrapText="1"/>
    </xf>
    <xf numFmtId="0" fontId="52" fillId="0" borderId="3" xfId="0" applyFont="1" applyBorder="1" applyAlignment="1">
      <alignment vertical="center" wrapText="1"/>
    </xf>
    <xf numFmtId="0" fontId="7" fillId="0" borderId="9" xfId="0" applyFont="1" applyBorder="1" applyAlignment="1">
      <alignment horizontal="justify" vertical="center" wrapText="1"/>
    </xf>
    <xf numFmtId="0" fontId="7" fillId="0" borderId="5" xfId="0" applyFont="1" applyBorder="1" applyAlignment="1">
      <alignment horizontal="justify" vertical="center" wrapText="1"/>
    </xf>
    <xf numFmtId="0" fontId="52" fillId="0" borderId="5" xfId="0" applyFont="1" applyBorder="1" applyAlignment="1">
      <alignment vertical="center" wrapText="1"/>
    </xf>
    <xf numFmtId="0" fontId="7" fillId="0" borderId="13" xfId="0" applyFont="1" applyBorder="1" applyAlignment="1">
      <alignment horizontal="justify" vertical="center" wrapText="1"/>
    </xf>
    <xf numFmtId="0" fontId="52" fillId="0" borderId="84" xfId="0" applyFont="1" applyBorder="1" applyAlignment="1">
      <alignment vertical="center" wrapText="1"/>
    </xf>
    <xf numFmtId="0" fontId="33" fillId="0" borderId="5" xfId="0" applyFont="1" applyFill="1" applyBorder="1" applyAlignment="1">
      <alignment vertical="center" wrapText="1"/>
    </xf>
    <xf numFmtId="0" fontId="33" fillId="0" borderId="16" xfId="0" applyFont="1" applyBorder="1" applyAlignment="1">
      <alignment horizontal="left" vertical="center" wrapText="1"/>
    </xf>
    <xf numFmtId="0" fontId="35" fillId="0" borderId="16" xfId="0" applyNumberFormat="1" applyFont="1" applyFill="1" applyBorder="1" applyAlignment="1">
      <alignment horizontal="left" vertical="center" wrapText="1"/>
    </xf>
    <xf numFmtId="0" fontId="34" fillId="0" borderId="16" xfId="0" applyFont="1" applyFill="1" applyBorder="1" applyAlignment="1">
      <alignment vertical="center" wrapText="1"/>
    </xf>
    <xf numFmtId="14" fontId="35" fillId="0" borderId="16" xfId="0" applyNumberFormat="1" applyFont="1" applyFill="1" applyBorder="1" applyAlignment="1">
      <alignment horizontal="left" vertical="center" wrapText="1"/>
    </xf>
    <xf numFmtId="0" fontId="75" fillId="3" borderId="16" xfId="0" applyFont="1" applyFill="1" applyBorder="1" applyAlignment="1">
      <alignment horizontal="center" vertical="center" wrapText="1"/>
    </xf>
    <xf numFmtId="0" fontId="66" fillId="0" borderId="16" xfId="0" applyFont="1" applyBorder="1" applyAlignment="1">
      <alignment horizontal="justify" vertical="center" wrapText="1"/>
    </xf>
    <xf numFmtId="0" fontId="67" fillId="0" borderId="16" xfId="0" applyFont="1" applyBorder="1" applyAlignment="1">
      <alignment vertical="center" wrapText="1"/>
    </xf>
    <xf numFmtId="0" fontId="72" fillId="0" borderId="16" xfId="0" applyFont="1" applyFill="1" applyBorder="1" applyAlignment="1">
      <alignment vertical="center" wrapText="1"/>
    </xf>
    <xf numFmtId="0" fontId="71" fillId="0" borderId="16" xfId="0" applyFont="1" applyFill="1" applyBorder="1" applyAlignment="1">
      <alignment horizontal="justify" vertical="center" wrapText="1"/>
    </xf>
    <xf numFmtId="0" fontId="68" fillId="0" borderId="16" xfId="0" applyFont="1" applyBorder="1" applyAlignment="1">
      <alignment horizontal="center" vertical="center" wrapText="1"/>
    </xf>
    <xf numFmtId="0" fontId="96" fillId="0" borderId="16" xfId="0" applyFont="1" applyBorder="1" applyAlignment="1">
      <alignment vertical="center" wrapText="1"/>
    </xf>
    <xf numFmtId="0" fontId="66" fillId="0" borderId="16" xfId="0" applyFont="1" applyFill="1" applyBorder="1" applyAlignment="1">
      <alignment vertical="center" wrapText="1"/>
    </xf>
    <xf numFmtId="0" fontId="76" fillId="0" borderId="16" xfId="0" applyFont="1" applyBorder="1" applyAlignment="1">
      <alignment vertical="center" wrapText="1"/>
    </xf>
    <xf numFmtId="0" fontId="68" fillId="0" borderId="16" xfId="0" applyFont="1" applyFill="1" applyBorder="1" applyAlignment="1">
      <alignment horizontal="justify" vertical="center" wrapText="1"/>
    </xf>
    <xf numFmtId="0" fontId="40" fillId="0" borderId="16" xfId="0" applyFont="1" applyFill="1" applyBorder="1" applyAlignment="1">
      <alignment horizontal="center" vertical="center" wrapText="1"/>
    </xf>
    <xf numFmtId="0" fontId="41" fillId="0" borderId="16" xfId="0" applyFont="1" applyFill="1" applyBorder="1" applyAlignment="1">
      <alignment vertical="center" wrapText="1"/>
    </xf>
    <xf numFmtId="0" fontId="72" fillId="0" borderId="16" xfId="0" applyFont="1" applyFill="1" applyBorder="1" applyAlignment="1">
      <alignment horizontal="center" vertical="center" wrapText="1"/>
    </xf>
    <xf numFmtId="0" fontId="67" fillId="0" borderId="16" xfId="0" applyFont="1" applyBorder="1" applyAlignment="1">
      <alignment horizontal="justify" vertical="center" wrapText="1"/>
    </xf>
    <xf numFmtId="0" fontId="71" fillId="0" borderId="16" xfId="0" applyFont="1" applyFill="1" applyBorder="1" applyAlignment="1">
      <alignment horizontal="center" vertical="center" wrapText="1"/>
    </xf>
    <xf numFmtId="0" fontId="13" fillId="4" borderId="26" xfId="0" applyFont="1" applyFill="1" applyBorder="1" applyAlignment="1">
      <alignment vertical="center" wrapText="1"/>
    </xf>
    <xf numFmtId="0" fontId="13" fillId="4" borderId="8" xfId="0" applyFont="1" applyFill="1" applyBorder="1" applyAlignment="1">
      <alignment vertical="center" wrapText="1"/>
    </xf>
    <xf numFmtId="0" fontId="13" fillId="4" borderId="3" xfId="0" applyFont="1" applyFill="1" applyBorder="1" applyAlignment="1">
      <alignment vertical="center" wrapText="1"/>
    </xf>
    <xf numFmtId="0" fontId="29" fillId="0" borderId="0" xfId="0" applyFont="1"/>
    <xf numFmtId="0" fontId="29" fillId="4" borderId="16" xfId="0" applyFont="1" applyFill="1" applyBorder="1" applyAlignment="1">
      <alignment vertical="center" wrapText="1"/>
    </xf>
    <xf numFmtId="0" fontId="29" fillId="0" borderId="0" xfId="0" applyFont="1" applyFill="1" applyBorder="1" applyAlignment="1">
      <alignment horizontal="left" vertical="top" wrapText="1"/>
    </xf>
    <xf numFmtId="0" fontId="29" fillId="0" borderId="0" xfId="0" applyFont="1" applyFill="1" applyBorder="1" applyAlignment="1">
      <alignment vertical="top" wrapText="1"/>
    </xf>
    <xf numFmtId="0" fontId="29" fillId="0" borderId="0" xfId="0" applyFont="1" applyBorder="1"/>
    <xf numFmtId="43" fontId="51" fillId="0" borderId="0" xfId="2" applyFont="1"/>
    <xf numFmtId="43" fontId="51" fillId="0" borderId="0" xfId="2" applyFont="1" applyAlignment="1">
      <alignment horizontal="left"/>
    </xf>
    <xf numFmtId="0" fontId="13" fillId="3" borderId="16" xfId="0" applyFont="1" applyFill="1" applyBorder="1" applyAlignment="1">
      <alignment horizontal="center" vertical="center" wrapText="1"/>
    </xf>
    <xf numFmtId="0" fontId="29" fillId="6" borderId="16" xfId="0" applyFont="1" applyFill="1" applyBorder="1" applyAlignment="1">
      <alignment horizontal="center" vertical="center" wrapText="1"/>
    </xf>
    <xf numFmtId="0" fontId="98" fillId="0" borderId="91" xfId="0" applyFont="1" applyBorder="1" applyAlignment="1">
      <alignment horizontal="center" vertical="center" wrapText="1"/>
    </xf>
    <xf numFmtId="0" fontId="98" fillId="0" borderId="25" xfId="0" applyFont="1" applyBorder="1" applyAlignment="1">
      <alignment horizontal="center" vertical="center" wrapText="1"/>
    </xf>
    <xf numFmtId="0" fontId="98" fillId="0" borderId="25" xfId="0" applyFont="1" applyFill="1" applyBorder="1" applyAlignment="1">
      <alignment horizontal="center" vertical="center" wrapText="1"/>
    </xf>
    <xf numFmtId="0" fontId="98" fillId="0" borderId="42" xfId="0" applyFont="1" applyBorder="1" applyAlignment="1">
      <alignment horizontal="center" vertical="center" wrapText="1"/>
    </xf>
    <xf numFmtId="0" fontId="35" fillId="0" borderId="16" xfId="0" applyFont="1" applyBorder="1" applyAlignment="1">
      <alignment vertical="center" wrapText="1"/>
    </xf>
    <xf numFmtId="0" fontId="72" fillId="0" borderId="16" xfId="0" applyFont="1" applyBorder="1" applyAlignment="1">
      <alignment horizontal="center" vertical="center" wrapText="1"/>
    </xf>
    <xf numFmtId="0" fontId="100" fillId="0" borderId="16" xfId="0" applyFont="1" applyFill="1" applyBorder="1" applyAlignment="1">
      <alignment horizontal="justify" vertical="center" wrapText="1"/>
    </xf>
    <xf numFmtId="0" fontId="72" fillId="0" borderId="16" xfId="0" applyFont="1" applyBorder="1" applyAlignment="1">
      <alignment vertical="center" wrapText="1"/>
    </xf>
    <xf numFmtId="0" fontId="101" fillId="0" borderId="0" xfId="0" applyFont="1"/>
    <xf numFmtId="0" fontId="72" fillId="0" borderId="16" xfId="0" applyFont="1" applyBorder="1" applyAlignment="1">
      <alignment horizontal="justify" vertical="center" wrapText="1"/>
    </xf>
    <xf numFmtId="0" fontId="103" fillId="0" borderId="0" xfId="0" applyFont="1" applyAlignment="1">
      <alignment vertical="center" wrapText="1"/>
    </xf>
    <xf numFmtId="0" fontId="104" fillId="12" borderId="59" xfId="0" applyFont="1" applyFill="1" applyBorder="1" applyAlignment="1">
      <alignment horizontal="center" vertical="center"/>
    </xf>
    <xf numFmtId="0" fontId="103" fillId="0" borderId="0" xfId="0" applyFont="1" applyAlignment="1">
      <alignment vertical="top" wrapText="1"/>
    </xf>
    <xf numFmtId="0" fontId="72" fillId="0" borderId="9" xfId="0" applyFont="1" applyFill="1" applyBorder="1" applyAlignment="1">
      <alignment horizontal="justify" vertical="center" wrapText="1"/>
    </xf>
    <xf numFmtId="0" fontId="35" fillId="0" borderId="9" xfId="0" applyFont="1" applyBorder="1" applyAlignment="1">
      <alignment vertical="center" wrapText="1"/>
    </xf>
    <xf numFmtId="0" fontId="35" fillId="0" borderId="9" xfId="0" applyFont="1" applyBorder="1" applyAlignment="1">
      <alignment horizontal="right" vertical="center" wrapText="1"/>
    </xf>
    <xf numFmtId="0" fontId="35" fillId="0" borderId="9" xfId="0" applyFont="1" applyFill="1" applyBorder="1" applyAlignment="1">
      <alignment horizontal="justify" vertical="center" wrapText="1"/>
    </xf>
    <xf numFmtId="0" fontId="35" fillId="0" borderId="5" xfId="0" applyFont="1" applyBorder="1" applyAlignment="1">
      <alignment vertical="center" wrapText="1"/>
    </xf>
    <xf numFmtId="0" fontId="35" fillId="0" borderId="13" xfId="0" applyFont="1" applyBorder="1" applyAlignment="1">
      <alignment vertical="center" wrapText="1"/>
    </xf>
    <xf numFmtId="0" fontId="35" fillId="0" borderId="11" xfId="0" applyFont="1" applyBorder="1" applyAlignment="1">
      <alignment vertical="center" wrapText="1"/>
    </xf>
    <xf numFmtId="0" fontId="35" fillId="0" borderId="12" xfId="0" applyFont="1" applyBorder="1" applyAlignment="1">
      <alignment vertical="center" wrapText="1"/>
    </xf>
    <xf numFmtId="0" fontId="35" fillId="0" borderId="72" xfId="0" applyFont="1" applyBorder="1" applyAlignment="1">
      <alignment vertical="center" wrapText="1"/>
    </xf>
    <xf numFmtId="0" fontId="35" fillId="0" borderId="70" xfId="0" applyFont="1" applyBorder="1" applyAlignment="1">
      <alignment vertical="center" wrapText="1"/>
    </xf>
    <xf numFmtId="44" fontId="35" fillId="0" borderId="70" xfId="4" applyFont="1" applyBorder="1" applyAlignment="1">
      <alignment vertical="center" wrapText="1"/>
    </xf>
    <xf numFmtId="44" fontId="35" fillId="0" borderId="11" xfId="4" applyFont="1" applyBorder="1" applyAlignment="1">
      <alignment vertical="center" wrapText="1"/>
    </xf>
    <xf numFmtId="0" fontId="13" fillId="0" borderId="9" xfId="0" applyFont="1" applyBorder="1" applyAlignment="1">
      <alignment vertical="center" wrapText="1"/>
    </xf>
    <xf numFmtId="0" fontId="0" fillId="4" borderId="0" xfId="0" applyFont="1" applyFill="1" applyAlignment="1">
      <alignment horizontal="center" wrapText="1"/>
    </xf>
    <xf numFmtId="0" fontId="21" fillId="4" borderId="0" xfId="0" applyFont="1" applyFill="1" applyAlignment="1">
      <alignment horizontal="center" wrapText="1"/>
    </xf>
    <xf numFmtId="0" fontId="9" fillId="4" borderId="0" xfId="0" applyFont="1" applyFill="1" applyAlignment="1">
      <alignment horizontal="center" vertical="top" wrapText="1"/>
    </xf>
    <xf numFmtId="0" fontId="24" fillId="4" borderId="0" xfId="0" applyFont="1" applyFill="1" applyAlignment="1">
      <alignment horizontal="center" vertical="top" wrapText="1"/>
    </xf>
    <xf numFmtId="0" fontId="24" fillId="4" borderId="0" xfId="0" applyFont="1" applyFill="1" applyAlignment="1">
      <alignment horizontal="center" vertical="center"/>
    </xf>
    <xf numFmtId="0" fontId="26" fillId="4" borderId="0" xfId="0" applyFont="1" applyFill="1" applyAlignment="1">
      <alignment horizontal="center" vertical="center"/>
    </xf>
    <xf numFmtId="0" fontId="8" fillId="2" borderId="1" xfId="0" applyFont="1" applyFill="1" applyBorder="1" applyAlignment="1">
      <alignment horizontal="center" vertical="center" wrapText="1"/>
    </xf>
    <xf numFmtId="0" fontId="27" fillId="2" borderId="0"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9" fillId="4" borderId="0" xfId="0" applyFont="1" applyFill="1" applyAlignment="1">
      <alignment horizontal="center" vertical="center"/>
    </xf>
    <xf numFmtId="0" fontId="28" fillId="4" borderId="2" xfId="0" applyFont="1" applyFill="1" applyBorder="1" applyAlignment="1">
      <alignment horizontal="left" vertical="center" wrapText="1"/>
    </xf>
    <xf numFmtId="0" fontId="28" fillId="4" borderId="8" xfId="0" applyFont="1" applyFill="1" applyBorder="1" applyAlignment="1">
      <alignment horizontal="left" vertical="center" wrapText="1"/>
    </xf>
    <xf numFmtId="0" fontId="28" fillId="4" borderId="3" xfId="0" applyFont="1" applyFill="1" applyBorder="1" applyAlignment="1">
      <alignment horizontal="left" vertical="center" wrapText="1"/>
    </xf>
    <xf numFmtId="0" fontId="7" fillId="4"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3" xfId="0" applyFont="1" applyFill="1" applyBorder="1" applyAlignment="1">
      <alignment horizontal="left" vertical="center" wrapText="1"/>
    </xf>
    <xf numFmtId="0" fontId="28" fillId="0" borderId="8" xfId="0" applyFont="1" applyFill="1" applyBorder="1" applyAlignment="1">
      <alignment horizontal="left" vertical="center"/>
    </xf>
    <xf numFmtId="0" fontId="28" fillId="0" borderId="3" xfId="0" applyFont="1" applyFill="1" applyBorder="1" applyAlignment="1">
      <alignment horizontal="left" vertical="center"/>
    </xf>
    <xf numFmtId="0" fontId="7" fillId="4" borderId="2" xfId="0" applyFont="1" applyFill="1" applyBorder="1" applyAlignment="1">
      <alignment horizontal="right" vertical="center"/>
    </xf>
    <xf numFmtId="0" fontId="7" fillId="4" borderId="8" xfId="0" applyFont="1" applyFill="1" applyBorder="1" applyAlignment="1">
      <alignment horizontal="right" vertical="center"/>
    </xf>
    <xf numFmtId="0" fontId="29" fillId="0" borderId="32" xfId="0" applyFont="1" applyBorder="1" applyAlignment="1">
      <alignment horizontal="center" wrapText="1"/>
    </xf>
    <xf numFmtId="0" fontId="29" fillId="0" borderId="0" xfId="0" applyFont="1" applyAlignment="1">
      <alignment horizontal="center" wrapText="1"/>
    </xf>
    <xf numFmtId="0" fontId="13" fillId="4" borderId="26" xfId="0" applyFont="1" applyFill="1" applyBorder="1" applyAlignment="1">
      <alignment horizontal="left" vertical="center" wrapText="1"/>
    </xf>
    <xf numFmtId="0" fontId="13" fillId="4" borderId="8"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27"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13" fillId="0" borderId="27" xfId="0" applyFont="1" applyFill="1" applyBorder="1" applyAlignment="1">
      <alignment horizontal="left" vertical="center" wrapText="1"/>
    </xf>
    <xf numFmtId="0" fontId="7" fillId="4" borderId="8"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0" borderId="2" xfId="0" applyFont="1" applyFill="1" applyBorder="1" applyAlignment="1">
      <alignment horizontal="left" vertical="center"/>
    </xf>
    <xf numFmtId="0" fontId="7" fillId="0" borderId="8" xfId="0" applyFont="1" applyFill="1" applyBorder="1" applyAlignment="1">
      <alignment horizontal="left" vertical="center"/>
    </xf>
    <xf numFmtId="0" fontId="7" fillId="0" borderId="27" xfId="0" applyFont="1" applyFill="1" applyBorder="1" applyAlignment="1">
      <alignment horizontal="left" vertical="center"/>
    </xf>
    <xf numFmtId="0" fontId="13" fillId="4" borderId="2" xfId="0" applyFont="1" applyFill="1" applyBorder="1" applyAlignment="1">
      <alignment horizontal="left" vertical="center" wrapText="1"/>
    </xf>
    <xf numFmtId="0" fontId="7" fillId="0" borderId="25" xfId="0" applyFont="1" applyBorder="1" applyAlignment="1">
      <alignment horizontal="left" vertical="center" wrapText="1"/>
    </xf>
    <xf numFmtId="0" fontId="7" fillId="0" borderId="25" xfId="0" applyFont="1" applyFill="1" applyBorder="1" applyAlignment="1">
      <alignment horizontal="left" vertical="center" wrapText="1"/>
    </xf>
    <xf numFmtId="0" fontId="8" fillId="11" borderId="1" xfId="0" applyFont="1" applyFill="1" applyBorder="1" applyAlignment="1">
      <alignment horizontal="center" vertical="center" wrapText="1"/>
    </xf>
    <xf numFmtId="0" fontId="8" fillId="11" borderId="0"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8" xfId="0" applyFont="1" applyFill="1" applyBorder="1" applyAlignment="1">
      <alignment vertical="center" wrapText="1"/>
    </xf>
    <xf numFmtId="0" fontId="7" fillId="0" borderId="3" xfId="0" applyFont="1" applyFill="1" applyBorder="1" applyAlignment="1">
      <alignment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7" fillId="4" borderId="10" xfId="0" applyFont="1" applyFill="1" applyBorder="1" applyAlignment="1">
      <alignment vertical="center" wrapText="1"/>
    </xf>
    <xf numFmtId="0" fontId="7" fillId="4" borderId="11" xfId="0" applyFont="1" applyFill="1" applyBorder="1" applyAlignment="1">
      <alignment vertical="center" wrapText="1"/>
    </xf>
    <xf numFmtId="0" fontId="7" fillId="4" borderId="9" xfId="0" applyFont="1" applyFill="1" applyBorder="1" applyAlignment="1">
      <alignment vertical="center" wrapText="1"/>
    </xf>
    <xf numFmtId="0" fontId="13" fillId="4" borderId="2" xfId="0" applyFont="1" applyFill="1" applyBorder="1" applyAlignment="1">
      <alignment vertical="center" wrapText="1"/>
    </xf>
    <xf numFmtId="0" fontId="13" fillId="4" borderId="8" xfId="0" applyFont="1" applyFill="1" applyBorder="1" applyAlignment="1">
      <alignment vertical="center" wrapText="1"/>
    </xf>
    <xf numFmtId="0" fontId="13" fillId="4" borderId="3" xfId="0" applyFont="1" applyFill="1" applyBorder="1" applyAlignment="1">
      <alignment vertical="center" wrapText="1"/>
    </xf>
    <xf numFmtId="0" fontId="8" fillId="2" borderId="0" xfId="0" applyFont="1" applyFill="1" applyBorder="1" applyAlignment="1">
      <alignment horizontal="center" vertical="center" wrapText="1"/>
    </xf>
    <xf numFmtId="0" fontId="7" fillId="4" borderId="2" xfId="0" applyFont="1" applyFill="1" applyBorder="1" applyAlignment="1">
      <alignment vertical="center" wrapText="1"/>
    </xf>
    <xf numFmtId="0" fontId="7" fillId="4" borderId="8" xfId="0" applyFont="1" applyFill="1" applyBorder="1" applyAlignment="1">
      <alignment vertical="center" wrapText="1"/>
    </xf>
    <xf numFmtId="0" fontId="7" fillId="4" borderId="3" xfId="0" applyFont="1" applyFill="1" applyBorder="1" applyAlignment="1">
      <alignment vertical="center" wrapText="1"/>
    </xf>
    <xf numFmtId="0" fontId="5" fillId="6" borderId="2"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7" fillId="0" borderId="10" xfId="0" applyFont="1" applyFill="1" applyBorder="1" applyAlignment="1">
      <alignment vertical="center" wrapText="1"/>
    </xf>
    <xf numFmtId="0" fontId="7" fillId="0" borderId="11" xfId="0" applyFont="1" applyFill="1" applyBorder="1" applyAlignment="1">
      <alignment vertical="center" wrapText="1"/>
    </xf>
    <xf numFmtId="0" fontId="7" fillId="0" borderId="9" xfId="0" applyFont="1" applyFill="1" applyBorder="1" applyAlignment="1">
      <alignment vertical="center" wrapText="1"/>
    </xf>
    <xf numFmtId="0" fontId="7" fillId="4" borderId="14" xfId="0" applyFont="1" applyFill="1" applyBorder="1" applyAlignment="1">
      <alignment vertical="center" wrapText="1"/>
    </xf>
    <xf numFmtId="0" fontId="7" fillId="4" borderId="15" xfId="0" applyFont="1" applyFill="1" applyBorder="1" applyAlignment="1">
      <alignment vertical="center" wrapText="1"/>
    </xf>
    <xf numFmtId="0" fontId="29" fillId="0" borderId="2" xfId="0" quotePrefix="1" applyFont="1" applyFill="1" applyBorder="1" applyAlignment="1">
      <alignment horizontal="left" vertical="center" wrapText="1"/>
    </xf>
    <xf numFmtId="0" fontId="29" fillId="0" borderId="3" xfId="0" quotePrefix="1" applyFont="1" applyFill="1" applyBorder="1" applyAlignment="1">
      <alignment horizontal="left" vertical="center" wrapText="1"/>
    </xf>
    <xf numFmtId="0" fontId="20" fillId="3" borderId="16" xfId="0" applyFont="1" applyFill="1" applyBorder="1" applyAlignment="1">
      <alignment horizontal="center" vertical="center" wrapText="1"/>
    </xf>
    <xf numFmtId="0" fontId="15" fillId="3" borderId="0" xfId="0" applyFont="1" applyFill="1" applyAlignment="1">
      <alignment horizontal="center" vertical="center"/>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4" borderId="14" xfId="0" applyFont="1" applyFill="1" applyBorder="1" applyAlignment="1">
      <alignment horizontal="left" vertical="center" wrapText="1"/>
    </xf>
    <xf numFmtId="0" fontId="7" fillId="4" borderId="15" xfId="0" applyFont="1" applyFill="1" applyBorder="1" applyAlignment="1">
      <alignment horizontal="left" vertical="center" wrapText="1"/>
    </xf>
    <xf numFmtId="0" fontId="7" fillId="4" borderId="12"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0" xfId="0" applyFont="1" applyFill="1" applyBorder="1" applyAlignment="1">
      <alignment horizontal="left" vertical="center" wrapText="1"/>
    </xf>
    <xf numFmtId="0" fontId="7" fillId="4" borderId="13" xfId="0" applyFont="1" applyFill="1" applyBorder="1" applyAlignment="1">
      <alignment horizontal="left" vertical="center" wrapText="1"/>
    </xf>
    <xf numFmtId="0" fontId="7" fillId="4" borderId="4" xfId="0" applyFont="1" applyFill="1" applyBorder="1" applyAlignment="1">
      <alignment horizontal="left" vertical="center" wrapText="1"/>
    </xf>
    <xf numFmtId="0" fontId="7" fillId="4" borderId="6" xfId="0" applyFont="1" applyFill="1" applyBorder="1" applyAlignment="1">
      <alignment horizontal="left" vertical="center" wrapText="1"/>
    </xf>
    <xf numFmtId="0" fontId="7" fillId="4" borderId="5" xfId="0" applyFont="1" applyFill="1" applyBorder="1" applyAlignment="1">
      <alignment horizontal="left" vertical="center" wrapText="1"/>
    </xf>
    <xf numFmtId="0" fontId="7" fillId="0" borderId="1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9" fillId="0" borderId="2" xfId="0" quotePrefix="1" applyFont="1" applyFill="1" applyBorder="1" applyAlignment="1">
      <alignment vertical="center" wrapText="1"/>
    </xf>
    <xf numFmtId="0" fontId="29" fillId="0" borderId="8" xfId="0" applyFont="1" applyFill="1" applyBorder="1" applyAlignment="1">
      <alignment vertical="center" wrapText="1"/>
    </xf>
    <xf numFmtId="0" fontId="29" fillId="0" borderId="3" xfId="0" quotePrefix="1" applyFont="1" applyFill="1" applyBorder="1" applyAlignment="1">
      <alignment vertical="center" wrapText="1"/>
    </xf>
    <xf numFmtId="14" fontId="7" fillId="4" borderId="2" xfId="0" applyNumberFormat="1" applyFont="1" applyFill="1" applyBorder="1" applyAlignment="1">
      <alignment horizontal="left" vertical="center" wrapText="1"/>
    </xf>
    <xf numFmtId="0" fontId="0" fillId="4" borderId="2" xfId="0" applyFont="1" applyFill="1" applyBorder="1" applyAlignment="1">
      <alignment horizontal="left" vertical="center" wrapText="1"/>
    </xf>
    <xf numFmtId="0" fontId="0" fillId="4" borderId="8"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0" borderId="2" xfId="0"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16"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8" xfId="0" applyFont="1" applyFill="1" applyBorder="1" applyAlignment="1">
      <alignment horizontal="left" vertical="center" wrapText="1"/>
    </xf>
    <xf numFmtId="0" fontId="0" fillId="0" borderId="3" xfId="0" applyFont="1" applyFill="1" applyBorder="1" applyAlignment="1">
      <alignment horizontal="left" vertical="center" wrapText="1"/>
    </xf>
    <xf numFmtId="0" fontId="0" fillId="6" borderId="2" xfId="0" applyFont="1" applyFill="1" applyBorder="1" applyAlignment="1">
      <alignment horizontal="center" vertical="center" wrapText="1"/>
    </xf>
    <xf numFmtId="0" fontId="0" fillId="6" borderId="8" xfId="0" applyFont="1" applyFill="1" applyBorder="1" applyAlignment="1">
      <alignment horizontal="center" vertical="center" wrapText="1"/>
    </xf>
    <xf numFmtId="0" fontId="0" fillId="6" borderId="3" xfId="0" applyFont="1" applyFill="1" applyBorder="1" applyAlignment="1">
      <alignment horizontal="center" vertical="center" wrapText="1"/>
    </xf>
    <xf numFmtId="0" fontId="0" fillId="6" borderId="2" xfId="0" applyFont="1" applyFill="1" applyBorder="1" applyAlignment="1">
      <alignment horizontal="left" vertical="center" wrapText="1"/>
    </xf>
    <xf numFmtId="0" fontId="0" fillId="6" borderId="8" xfId="0" applyFont="1" applyFill="1" applyBorder="1" applyAlignment="1">
      <alignment horizontal="left" vertical="center" wrapText="1"/>
    </xf>
    <xf numFmtId="0" fontId="0" fillId="6" borderId="3" xfId="0" applyFont="1" applyFill="1" applyBorder="1" applyAlignment="1">
      <alignment horizontal="left" vertical="center" wrapText="1"/>
    </xf>
    <xf numFmtId="0" fontId="10" fillId="2" borderId="1"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39" fillId="0" borderId="0" xfId="8" applyAlignment="1">
      <alignment horizontal="center" wrapText="1"/>
    </xf>
    <xf numFmtId="0" fontId="0" fillId="0" borderId="0" xfId="0" applyFont="1" applyAlignment="1">
      <alignment horizontal="center" wrapText="1"/>
    </xf>
    <xf numFmtId="0" fontId="11" fillId="9" borderId="31" xfId="0" applyFont="1" applyFill="1" applyBorder="1" applyAlignment="1">
      <alignment horizontal="left" vertical="top" wrapText="1"/>
    </xf>
    <xf numFmtId="0" fontId="11" fillId="9" borderId="24" xfId="0" applyFont="1" applyFill="1" applyBorder="1" applyAlignment="1">
      <alignment horizontal="left" vertical="top" wrapText="1"/>
    </xf>
    <xf numFmtId="0" fontId="11" fillId="9" borderId="33" xfId="0" applyFont="1" applyFill="1" applyBorder="1" applyAlignment="1">
      <alignment horizontal="left" vertical="top" wrapText="1"/>
    </xf>
    <xf numFmtId="0" fontId="6" fillId="0" borderId="31" xfId="0" applyFont="1" applyBorder="1" applyAlignment="1">
      <alignment horizontal="left" vertical="center" wrapText="1"/>
    </xf>
    <xf numFmtId="0" fontId="6" fillId="0" borderId="33" xfId="0" applyFont="1" applyBorder="1" applyAlignment="1">
      <alignment horizontal="left" vertical="center" wrapText="1"/>
    </xf>
    <xf numFmtId="0" fontId="54" fillId="0" borderId="31" xfId="0" applyFont="1" applyBorder="1" applyAlignment="1">
      <alignment horizontal="left" vertical="center" wrapText="1"/>
    </xf>
    <xf numFmtId="0" fontId="54" fillId="0" borderId="33" xfId="0" applyFont="1" applyBorder="1" applyAlignment="1">
      <alignment horizontal="left" vertical="center" wrapText="1"/>
    </xf>
    <xf numFmtId="0" fontId="61" fillId="0" borderId="40" xfId="0" applyFont="1" applyBorder="1" applyAlignment="1">
      <alignment vertical="center" wrapText="1"/>
    </xf>
    <xf numFmtId="0" fontId="61" fillId="0" borderId="42" xfId="0" applyFont="1" applyBorder="1" applyAlignment="1">
      <alignment vertical="center" wrapText="1"/>
    </xf>
    <xf numFmtId="0" fontId="61" fillId="0" borderId="34" xfId="0" applyFont="1" applyBorder="1" applyAlignment="1">
      <alignment vertical="center" wrapText="1"/>
    </xf>
    <xf numFmtId="0" fontId="3" fillId="0" borderId="40"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0" fillId="0" borderId="40" xfId="0" applyFont="1" applyFill="1" applyBorder="1" applyAlignment="1">
      <alignment horizontal="left" vertical="top" wrapText="1"/>
    </xf>
    <xf numFmtId="0" fontId="0" fillId="0" borderId="42" xfId="0" applyFont="1" applyFill="1" applyBorder="1" applyAlignment="1">
      <alignment horizontal="left" vertical="top" wrapText="1"/>
    </xf>
    <xf numFmtId="0" fontId="0" fillId="0" borderId="34" xfId="0" applyFont="1" applyFill="1" applyBorder="1" applyAlignment="1">
      <alignment horizontal="left" vertical="top" wrapText="1"/>
    </xf>
    <xf numFmtId="0" fontId="3" fillId="0" borderId="40" xfId="0" applyFont="1" applyFill="1" applyBorder="1" applyAlignment="1">
      <alignment horizontal="left" vertical="center" wrapText="1"/>
    </xf>
    <xf numFmtId="0" fontId="3" fillId="0" borderId="42" xfId="0" applyFont="1" applyFill="1" applyBorder="1" applyAlignment="1">
      <alignment horizontal="left" vertical="center" wrapText="1"/>
    </xf>
    <xf numFmtId="0" fontId="3" fillId="0" borderId="34" xfId="0"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6" fillId="0" borderId="44" xfId="0" applyFont="1" applyFill="1" applyBorder="1" applyAlignment="1">
      <alignment horizontal="left" vertical="center" wrapText="1"/>
    </xf>
    <xf numFmtId="0" fontId="6" fillId="0" borderId="47" xfId="0" applyFont="1" applyFill="1" applyBorder="1" applyAlignment="1">
      <alignment horizontal="left" vertical="center" wrapText="1"/>
    </xf>
    <xf numFmtId="0" fontId="53" fillId="0" borderId="40" xfId="0" applyFont="1" applyFill="1" applyBorder="1" applyAlignment="1">
      <alignment horizontal="center" vertical="center" wrapText="1"/>
    </xf>
    <xf numFmtId="0" fontId="53" fillId="0" borderId="34" xfId="0" applyFont="1" applyFill="1" applyBorder="1" applyAlignment="1">
      <alignment horizontal="center" vertical="center" wrapText="1"/>
    </xf>
    <xf numFmtId="0" fontId="3" fillId="0" borderId="80" xfId="0" applyFont="1" applyBorder="1" applyAlignment="1">
      <alignment horizontal="left" vertical="center" wrapText="1"/>
    </xf>
    <xf numFmtId="0" fontId="3" fillId="0" borderId="66" xfId="0" applyFont="1" applyBorder="1" applyAlignment="1">
      <alignment horizontal="left" vertical="center" wrapText="1"/>
    </xf>
    <xf numFmtId="0" fontId="6" fillId="0" borderId="80" xfId="0" applyFont="1" applyBorder="1" applyAlignment="1">
      <alignment horizontal="left" vertical="center" wrapText="1"/>
    </xf>
    <xf numFmtId="0" fontId="6" fillId="0" borderId="42" xfId="0" applyFont="1" applyBorder="1" applyAlignment="1">
      <alignment horizontal="left" vertical="center" wrapText="1"/>
    </xf>
    <xf numFmtId="0" fontId="6" fillId="0" borderId="34" xfId="0" applyFont="1" applyBorder="1" applyAlignment="1">
      <alignment horizontal="left" vertical="center" wrapText="1"/>
    </xf>
    <xf numFmtId="0" fontId="6" fillId="0" borderId="0" xfId="0" applyFont="1" applyBorder="1" applyAlignment="1">
      <alignment vertical="top" wrapText="1"/>
    </xf>
    <xf numFmtId="0" fontId="6" fillId="0" borderId="60" xfId="0" applyFont="1" applyBorder="1" applyAlignment="1">
      <alignment horizontal="left" vertical="center" wrapText="1"/>
    </xf>
    <xf numFmtId="0" fontId="6" fillId="0" borderId="61" xfId="0" applyFont="1" applyBorder="1" applyAlignment="1">
      <alignment horizontal="left" vertical="center" wrapText="1"/>
    </xf>
    <xf numFmtId="0" fontId="6" fillId="0" borderId="57" xfId="0" applyFont="1" applyBorder="1" applyAlignment="1">
      <alignment horizontal="left" vertical="center" wrapText="1"/>
    </xf>
    <xf numFmtId="0" fontId="6" fillId="0" borderId="62" xfId="0" applyFont="1" applyBorder="1" applyAlignment="1">
      <alignment horizontal="left" vertical="center" wrapText="1"/>
    </xf>
    <xf numFmtId="0" fontId="6" fillId="0" borderId="63" xfId="0" applyFont="1" applyBorder="1" applyAlignment="1">
      <alignment horizontal="left" vertical="center" wrapText="1"/>
    </xf>
    <xf numFmtId="0" fontId="6" fillId="0" borderId="64" xfId="0" applyFont="1" applyBorder="1" applyAlignment="1">
      <alignment horizontal="left" vertical="center" wrapText="1"/>
    </xf>
    <xf numFmtId="0" fontId="6" fillId="0" borderId="65" xfId="0" applyFont="1" applyBorder="1" applyAlignment="1">
      <alignment horizontal="left" vertical="center" wrapText="1"/>
    </xf>
    <xf numFmtId="0" fontId="36" fillId="4" borderId="57" xfId="0" applyFont="1" applyFill="1" applyBorder="1" applyAlignment="1">
      <alignment horizontal="left" vertical="center" wrapText="1"/>
    </xf>
    <xf numFmtId="0" fontId="36" fillId="4" borderId="58" xfId="0" applyFont="1" applyFill="1" applyBorder="1" applyAlignment="1">
      <alignment horizontal="left" vertical="center" wrapText="1"/>
    </xf>
    <xf numFmtId="0" fontId="0" fillId="0" borderId="40" xfId="0" applyFont="1" applyBorder="1" applyAlignment="1">
      <alignment horizontal="left" vertical="center" wrapText="1"/>
    </xf>
    <xf numFmtId="0" fontId="0" fillId="0" borderId="34" xfId="0" applyFont="1" applyBorder="1" applyAlignment="1">
      <alignment horizontal="left" vertical="center" wrapText="1"/>
    </xf>
    <xf numFmtId="0" fontId="50" fillId="0" borderId="40" xfId="0" applyFont="1" applyBorder="1" applyAlignment="1">
      <alignment horizontal="left" vertical="center" wrapText="1"/>
    </xf>
    <xf numFmtId="0" fontId="50" fillId="0" borderId="34" xfId="0" applyFont="1" applyBorder="1" applyAlignment="1">
      <alignment horizontal="left" vertical="center" wrapText="1"/>
    </xf>
    <xf numFmtId="0" fontId="0" fillId="0" borderId="40" xfId="0" applyFont="1" applyBorder="1" applyAlignment="1">
      <alignment vertical="center" wrapText="1"/>
    </xf>
    <xf numFmtId="0" fontId="0" fillId="0" borderId="42" xfId="0" applyFont="1" applyBorder="1" applyAlignment="1">
      <alignment vertical="center" wrapText="1"/>
    </xf>
    <xf numFmtId="0" fontId="0" fillId="0" borderId="34" xfId="0" applyFont="1" applyBorder="1" applyAlignment="1">
      <alignment vertical="center" wrapText="1"/>
    </xf>
    <xf numFmtId="0" fontId="50" fillId="0" borderId="40" xfId="0" applyFont="1" applyBorder="1" applyAlignment="1">
      <alignment vertical="center" wrapText="1"/>
    </xf>
    <xf numFmtId="0" fontId="50" fillId="0" borderId="42" xfId="0" applyFont="1" applyBorder="1" applyAlignment="1">
      <alignment vertical="center" wrapText="1"/>
    </xf>
    <xf numFmtId="0" fontId="50" fillId="0" borderId="34" xfId="0" applyFont="1" applyBorder="1" applyAlignment="1">
      <alignment vertical="center" wrapText="1"/>
    </xf>
    <xf numFmtId="0" fontId="11" fillId="9" borderId="31" xfId="0" applyFont="1" applyFill="1" applyBorder="1" applyAlignment="1">
      <alignment horizontal="center" vertical="top" wrapText="1"/>
    </xf>
    <xf numFmtId="0" fontId="11" fillId="9" borderId="24" xfId="0" applyFont="1" applyFill="1" applyBorder="1" applyAlignment="1">
      <alignment horizontal="center" vertical="top" wrapText="1"/>
    </xf>
    <xf numFmtId="0" fontId="11" fillId="9" borderId="33" xfId="0" applyFont="1" applyFill="1" applyBorder="1" applyAlignment="1">
      <alignment horizontal="center" vertical="top" wrapText="1"/>
    </xf>
    <xf numFmtId="0" fontId="0" fillId="0" borderId="0" xfId="0" applyFont="1" applyBorder="1" applyAlignment="1">
      <alignment vertical="center" wrapText="1"/>
    </xf>
    <xf numFmtId="0" fontId="0" fillId="0" borderId="42" xfId="0" applyFont="1" applyBorder="1" applyAlignment="1">
      <alignment horizontal="left" vertical="center" wrapText="1"/>
    </xf>
    <xf numFmtId="0" fontId="49" fillId="0" borderId="40" xfId="0" applyFont="1" applyBorder="1" applyAlignment="1">
      <alignment vertical="center" wrapText="1"/>
    </xf>
    <xf numFmtId="0" fontId="49" fillId="0" borderId="42" xfId="0" applyFont="1" applyBorder="1" applyAlignment="1">
      <alignment vertical="center" wrapText="1"/>
    </xf>
    <xf numFmtId="0" fontId="49" fillId="0" borderId="34" xfId="0" applyFont="1" applyBorder="1" applyAlignment="1">
      <alignment vertical="center" wrapText="1"/>
    </xf>
    <xf numFmtId="0" fontId="6" fillId="4" borderId="64" xfId="0" applyFont="1" applyFill="1" applyBorder="1" applyAlignment="1">
      <alignment horizontal="left" vertical="center" wrapText="1"/>
    </xf>
    <xf numFmtId="0" fontId="6" fillId="4" borderId="65" xfId="0" applyFont="1" applyFill="1" applyBorder="1" applyAlignment="1">
      <alignment horizontal="left" vertical="center" wrapText="1"/>
    </xf>
    <xf numFmtId="0" fontId="6" fillId="0" borderId="60" xfId="0" applyFont="1" applyBorder="1" applyAlignment="1">
      <alignment horizontal="left" vertical="top" wrapText="1"/>
    </xf>
    <xf numFmtId="0" fontId="6" fillId="0" borderId="61" xfId="0" applyFont="1" applyBorder="1" applyAlignment="1">
      <alignment horizontal="left" vertical="top" wrapText="1"/>
    </xf>
    <xf numFmtId="0" fontId="6" fillId="4" borderId="62"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6" fillId="0" borderId="58" xfId="0" applyFont="1" applyBorder="1" applyAlignment="1">
      <alignment horizontal="left" vertical="center" wrapText="1"/>
    </xf>
    <xf numFmtId="0" fontId="53" fillId="0" borderId="40" xfId="0" applyFont="1" applyBorder="1" applyAlignment="1">
      <alignment horizontal="left" vertical="center" wrapText="1"/>
    </xf>
    <xf numFmtId="0" fontId="53" fillId="0" borderId="42" xfId="0" applyFont="1" applyBorder="1" applyAlignment="1">
      <alignment horizontal="left" vertical="center" wrapText="1"/>
    </xf>
    <xf numFmtId="0" fontId="53" fillId="0" borderId="34" xfId="0" applyFont="1" applyBorder="1" applyAlignment="1">
      <alignment horizontal="left" vertical="center" wrapText="1"/>
    </xf>
    <xf numFmtId="0" fontId="0" fillId="0" borderId="40" xfId="0" applyFont="1" applyBorder="1" applyAlignment="1">
      <alignment horizontal="left" vertical="top" wrapText="1"/>
    </xf>
    <xf numFmtId="0" fontId="0" fillId="0" borderId="42" xfId="0" applyFont="1" applyBorder="1" applyAlignment="1">
      <alignment horizontal="left" vertical="top" wrapText="1"/>
    </xf>
    <xf numFmtId="0" fontId="0" fillId="0" borderId="34" xfId="0" applyFont="1" applyBorder="1" applyAlignment="1">
      <alignment horizontal="left" vertical="top" wrapText="1"/>
    </xf>
    <xf numFmtId="0" fontId="13" fillId="0" borderId="28" xfId="0" applyNumberFormat="1" applyFont="1" applyFill="1" applyBorder="1" applyAlignment="1">
      <alignment horizontal="left" vertical="center" wrapText="1"/>
    </xf>
    <xf numFmtId="0" fontId="13" fillId="0" borderId="29" xfId="0" applyNumberFormat="1" applyFont="1" applyFill="1" applyBorder="1" applyAlignment="1">
      <alignment horizontal="left" vertical="center" wrapText="1"/>
    </xf>
    <xf numFmtId="0" fontId="13" fillId="0" borderId="30" xfId="0" applyNumberFormat="1" applyFont="1" applyFill="1" applyBorder="1" applyAlignment="1">
      <alignment horizontal="left" vertical="center" wrapText="1"/>
    </xf>
    <xf numFmtId="0" fontId="0" fillId="0" borderId="32" xfId="0" applyFont="1" applyBorder="1" applyAlignment="1">
      <alignment horizontal="left" vertical="center" wrapText="1" indent="5"/>
    </xf>
    <xf numFmtId="0" fontId="0" fillId="0" borderId="35" xfId="0" applyFont="1" applyBorder="1" applyAlignment="1">
      <alignment horizontal="left" vertical="center" wrapText="1" indent="5"/>
    </xf>
    <xf numFmtId="0" fontId="7" fillId="0" borderId="38" xfId="0" applyFont="1" applyBorder="1" applyAlignment="1">
      <alignment horizontal="left" vertical="center" wrapText="1"/>
    </xf>
    <xf numFmtId="0" fontId="7" fillId="0" borderId="39"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11" fillId="9" borderId="2" xfId="0" applyFont="1" applyFill="1" applyBorder="1" applyAlignment="1">
      <alignment horizontal="center" vertical="center" wrapText="1"/>
    </xf>
    <xf numFmtId="0" fontId="11" fillId="9" borderId="8" xfId="0" applyFont="1" applyFill="1" applyBorder="1" applyAlignment="1">
      <alignment horizontal="center" vertical="center" wrapText="1"/>
    </xf>
    <xf numFmtId="0" fontId="11" fillId="9" borderId="3" xfId="0" applyFont="1" applyFill="1" applyBorder="1" applyAlignment="1">
      <alignment horizontal="center" vertical="center" wrapText="1"/>
    </xf>
    <xf numFmtId="0" fontId="43" fillId="10" borderId="14" xfId="0" applyFont="1" applyFill="1" applyBorder="1" applyAlignment="1">
      <alignment horizontal="center" vertical="top" wrapText="1"/>
    </xf>
    <xf numFmtId="0" fontId="43" fillId="10" borderId="15" xfId="0" applyFont="1" applyFill="1" applyBorder="1" applyAlignment="1">
      <alignment horizontal="center" vertical="top" wrapText="1"/>
    </xf>
    <xf numFmtId="0" fontId="43" fillId="10" borderId="12" xfId="0" applyFont="1" applyFill="1" applyBorder="1" applyAlignment="1">
      <alignment horizontal="center" vertical="top" wrapText="1"/>
    </xf>
    <xf numFmtId="0" fontId="43" fillId="10" borderId="4" xfId="0" applyFont="1" applyFill="1" applyBorder="1" applyAlignment="1">
      <alignment horizontal="center" vertical="center" wrapText="1"/>
    </xf>
    <xf numFmtId="0" fontId="43" fillId="10" borderId="6" xfId="0" applyFont="1" applyFill="1" applyBorder="1" applyAlignment="1">
      <alignment horizontal="center" vertical="center" wrapText="1"/>
    </xf>
    <xf numFmtId="0" fontId="43" fillId="10" borderId="5" xfId="0" applyFont="1" applyFill="1" applyBorder="1" applyAlignment="1">
      <alignment horizontal="center" vertical="center" wrapText="1"/>
    </xf>
    <xf numFmtId="0" fontId="13" fillId="0" borderId="2" xfId="0" applyNumberFormat="1" applyFont="1" applyFill="1" applyBorder="1" applyAlignment="1">
      <alignment horizontal="left" vertical="center" wrapText="1"/>
    </xf>
    <xf numFmtId="0" fontId="13" fillId="0" borderId="8" xfId="0" applyNumberFormat="1" applyFont="1" applyFill="1" applyBorder="1" applyAlignment="1">
      <alignment horizontal="left" vertical="center" wrapText="1"/>
    </xf>
    <xf numFmtId="0" fontId="13" fillId="0" borderId="3" xfId="0" applyNumberFormat="1" applyFont="1" applyFill="1" applyBorder="1" applyAlignment="1">
      <alignment horizontal="left" vertical="center" wrapText="1"/>
    </xf>
    <xf numFmtId="0" fontId="7" fillId="0" borderId="2" xfId="0" applyFont="1" applyBorder="1" applyAlignment="1">
      <alignment horizontal="left" vertical="center"/>
    </xf>
    <xf numFmtId="0" fontId="7" fillId="0" borderId="8" xfId="0" applyFont="1" applyBorder="1" applyAlignment="1">
      <alignment horizontal="left" vertical="center"/>
    </xf>
    <xf numFmtId="0" fontId="7" fillId="0" borderId="3" xfId="0" applyFont="1" applyBorder="1" applyAlignment="1">
      <alignment horizontal="left" vertical="center"/>
    </xf>
    <xf numFmtId="49" fontId="13" fillId="0" borderId="2"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49" fontId="13" fillId="0" borderId="3" xfId="0" applyNumberFormat="1" applyFont="1" applyFill="1" applyBorder="1" applyAlignment="1">
      <alignment horizontal="left" vertical="center" wrapText="1"/>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0" fillId="0" borderId="57" xfId="0" applyFont="1" applyBorder="1" applyAlignment="1">
      <alignment vertical="center" wrapText="1"/>
    </xf>
    <xf numFmtId="0" fontId="86" fillId="0" borderId="40" xfId="8" applyFont="1" applyFill="1" applyBorder="1" applyAlignment="1">
      <alignment horizontal="left" vertical="center" wrapText="1"/>
    </xf>
    <xf numFmtId="0" fontId="53" fillId="0" borderId="42" xfId="0" applyFont="1" applyFill="1" applyBorder="1" applyAlignment="1">
      <alignment horizontal="left" vertical="center" wrapText="1"/>
    </xf>
    <xf numFmtId="0" fontId="53" fillId="0" borderId="34" xfId="0" applyFont="1" applyFill="1" applyBorder="1" applyAlignment="1">
      <alignment horizontal="left" vertical="center" wrapText="1"/>
    </xf>
    <xf numFmtId="0" fontId="6" fillId="0" borderId="40"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6" fillId="0" borderId="62" xfId="0" applyFont="1" applyFill="1" applyBorder="1" applyAlignment="1">
      <alignment horizontal="left" wrapText="1"/>
    </xf>
    <xf numFmtId="0" fontId="6" fillId="0" borderId="63" xfId="0" applyFont="1" applyFill="1" applyBorder="1" applyAlignment="1">
      <alignment horizontal="left" wrapText="1"/>
    </xf>
    <xf numFmtId="0" fontId="59" fillId="0" borderId="32" xfId="0" applyFont="1" applyBorder="1" applyAlignment="1">
      <alignment horizontal="left" vertical="center" wrapText="1"/>
    </xf>
    <xf numFmtId="0" fontId="59" fillId="0" borderId="43" xfId="0" applyFont="1" applyBorder="1" applyAlignment="1">
      <alignment horizontal="left" vertical="center" wrapText="1"/>
    </xf>
    <xf numFmtId="0" fontId="59" fillId="0" borderId="35" xfId="0" applyFont="1" applyBorder="1" applyAlignment="1">
      <alignment horizontal="left" vertical="center" wrapText="1"/>
    </xf>
    <xf numFmtId="0" fontId="59" fillId="0" borderId="37" xfId="0" applyFont="1" applyBorder="1" applyAlignment="1">
      <alignment horizontal="left" vertical="center" wrapText="1"/>
    </xf>
    <xf numFmtId="0" fontId="6" fillId="0" borderId="60" xfId="0" applyFont="1" applyFill="1" applyBorder="1" applyAlignment="1">
      <alignment horizontal="left" vertical="center" wrapText="1"/>
    </xf>
    <xf numFmtId="0" fontId="6" fillId="0" borderId="61" xfId="0" applyFont="1" applyFill="1" applyBorder="1" applyAlignment="1">
      <alignment horizontal="left" vertical="center" wrapText="1"/>
    </xf>
    <xf numFmtId="0" fontId="59" fillId="0" borderId="32" xfId="0" quotePrefix="1" applyFont="1" applyBorder="1" applyAlignment="1">
      <alignment horizontal="left" vertical="center" wrapText="1"/>
    </xf>
    <xf numFmtId="0" fontId="59" fillId="0" borderId="62" xfId="0" applyFont="1" applyBorder="1" applyAlignment="1">
      <alignment horizontal="left" vertical="center" wrapText="1"/>
    </xf>
    <xf numFmtId="0" fontId="59" fillId="0" borderId="63" xfId="0" applyFont="1" applyBorder="1" applyAlignment="1">
      <alignment horizontal="left" vertical="center" wrapText="1"/>
    </xf>
    <xf numFmtId="0" fontId="0" fillId="0" borderId="57" xfId="0" applyFont="1" applyFill="1" applyBorder="1" applyAlignment="1">
      <alignment horizontal="center" vertical="center" wrapText="1"/>
    </xf>
    <xf numFmtId="0" fontId="6" fillId="0" borderId="62" xfId="0" applyFont="1" applyFill="1" applyBorder="1" applyAlignment="1">
      <alignment horizontal="left" vertical="top" wrapText="1"/>
    </xf>
    <xf numFmtId="0" fontId="6" fillId="0" borderId="63" xfId="0" applyFont="1" applyFill="1" applyBorder="1" applyAlignment="1">
      <alignment horizontal="left" vertical="top" wrapText="1"/>
    </xf>
    <xf numFmtId="0" fontId="97" fillId="0" borderId="7" xfId="8" applyFont="1" applyBorder="1" applyAlignment="1">
      <alignment horizontal="center" wrapText="1"/>
    </xf>
    <xf numFmtId="0" fontId="29" fillId="0" borderId="0" xfId="0" applyFont="1" applyBorder="1" applyAlignment="1">
      <alignment horizontal="center" wrapText="1"/>
    </xf>
    <xf numFmtId="0" fontId="39" fillId="0" borderId="7" xfId="8" applyFont="1" applyBorder="1" applyAlignment="1">
      <alignment horizontal="center" wrapText="1"/>
    </xf>
    <xf numFmtId="0" fontId="7" fillId="0" borderId="28" xfId="0" applyFont="1" applyBorder="1" applyAlignment="1">
      <alignment horizontal="left" vertical="center" wrapText="1"/>
    </xf>
    <xf numFmtId="0" fontId="7" fillId="0" borderId="30" xfId="0" applyFont="1" applyBorder="1" applyAlignment="1">
      <alignment horizontal="left" vertical="center" wrapText="1"/>
    </xf>
    <xf numFmtId="0" fontId="6" fillId="0" borderId="41" xfId="0" applyFont="1" applyBorder="1" applyAlignment="1">
      <alignment horizontal="left" vertical="center" wrapText="1"/>
    </xf>
    <xf numFmtId="0" fontId="6" fillId="0" borderId="36" xfId="0" applyFont="1" applyBorder="1" applyAlignment="1">
      <alignment horizontal="left" vertical="center" wrapText="1"/>
    </xf>
    <xf numFmtId="0" fontId="6" fillId="0" borderId="45" xfId="0" applyFont="1" applyFill="1" applyBorder="1" applyAlignment="1">
      <alignment horizontal="left" vertical="center" wrapText="1"/>
    </xf>
    <xf numFmtId="0" fontId="6" fillId="0" borderId="48" xfId="0" applyFont="1" applyFill="1" applyBorder="1" applyAlignment="1">
      <alignment horizontal="left" vertical="center" wrapText="1"/>
    </xf>
    <xf numFmtId="0" fontId="6" fillId="0" borderId="62" xfId="0" applyFont="1" applyFill="1" applyBorder="1" applyAlignment="1">
      <alignment horizontal="left" vertical="center" wrapText="1"/>
    </xf>
    <xf numFmtId="0" fontId="6" fillId="0" borderId="63" xfId="0" applyFont="1" applyFill="1" applyBorder="1" applyAlignment="1">
      <alignment horizontal="left" vertical="center" wrapText="1"/>
    </xf>
    <xf numFmtId="0" fontId="6" fillId="0" borderId="64" xfId="0" applyFont="1" applyFill="1" applyBorder="1" applyAlignment="1">
      <alignment horizontal="left" vertical="center" wrapText="1"/>
    </xf>
    <xf numFmtId="0" fontId="6" fillId="0" borderId="65" xfId="0" applyFont="1" applyFill="1" applyBorder="1" applyAlignment="1">
      <alignment horizontal="left" vertical="center" wrapText="1"/>
    </xf>
    <xf numFmtId="0" fontId="6" fillId="0" borderId="46" xfId="0" applyFont="1" applyFill="1" applyBorder="1" applyAlignment="1">
      <alignment horizontal="left" vertical="center" wrapText="1"/>
    </xf>
    <xf numFmtId="0" fontId="6" fillId="0" borderId="49" xfId="0" applyFont="1" applyFill="1" applyBorder="1" applyAlignment="1">
      <alignment horizontal="left" vertical="center" wrapText="1"/>
    </xf>
    <xf numFmtId="0" fontId="6" fillId="0" borderId="31" xfId="0" applyFont="1" applyFill="1" applyBorder="1" applyAlignment="1">
      <alignment horizontal="left" vertical="top" wrapText="1"/>
    </xf>
    <xf numFmtId="0" fontId="6" fillId="0" borderId="33" xfId="0" applyFont="1" applyFill="1" applyBorder="1" applyAlignment="1">
      <alignment horizontal="left" vertical="top" wrapText="1"/>
    </xf>
    <xf numFmtId="0" fontId="6" fillId="0" borderId="41" xfId="0" applyFont="1" applyFill="1" applyBorder="1" applyAlignment="1">
      <alignment horizontal="left" vertical="center" wrapText="1"/>
    </xf>
    <xf numFmtId="0" fontId="6" fillId="0" borderId="36" xfId="0" applyFont="1" applyFill="1" applyBorder="1" applyAlignment="1">
      <alignment horizontal="left" vertical="center" wrapText="1"/>
    </xf>
    <xf numFmtId="0" fontId="6" fillId="0" borderId="32" xfId="0" applyFont="1" applyFill="1" applyBorder="1" applyAlignment="1">
      <alignment horizontal="left" vertical="center" wrapText="1"/>
    </xf>
    <xf numFmtId="0" fontId="6" fillId="0" borderId="43" xfId="0" applyFont="1" applyFill="1" applyBorder="1" applyAlignment="1">
      <alignment horizontal="left" vertical="center" wrapText="1"/>
    </xf>
    <xf numFmtId="0" fontId="59" fillId="0" borderId="64" xfId="0" applyFont="1" applyBorder="1" applyAlignment="1">
      <alignment horizontal="left" vertical="center" wrapText="1"/>
    </xf>
    <xf numFmtId="0" fontId="59" fillId="0" borderId="65" xfId="0" applyFont="1" applyBorder="1" applyAlignment="1">
      <alignment horizontal="left" vertical="center" wrapText="1"/>
    </xf>
    <xf numFmtId="0" fontId="6" fillId="4" borderId="60" xfId="0" applyFont="1" applyFill="1" applyBorder="1" applyAlignment="1">
      <alignment horizontal="left" vertical="top" wrapText="1"/>
    </xf>
    <xf numFmtId="0" fontId="6" fillId="4" borderId="61" xfId="0" applyFont="1" applyFill="1" applyBorder="1" applyAlignment="1">
      <alignment horizontal="left" vertical="top" wrapText="1"/>
    </xf>
    <xf numFmtId="0" fontId="6" fillId="0" borderId="35"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3" fillId="0" borderId="31" xfId="0" applyFont="1" applyBorder="1" applyAlignment="1">
      <alignment horizontal="left" vertical="center" wrapText="1"/>
    </xf>
    <xf numFmtId="0" fontId="3" fillId="0" borderId="33" xfId="0" applyFont="1" applyBorder="1" applyAlignment="1">
      <alignment horizontal="left" vertical="center" wrapText="1"/>
    </xf>
    <xf numFmtId="0" fontId="6" fillId="0" borderId="31" xfId="0" applyFont="1" applyBorder="1" applyAlignment="1">
      <alignment vertical="center" wrapText="1"/>
    </xf>
    <xf numFmtId="0" fontId="6" fillId="0" borderId="33" xfId="0" applyFont="1" applyBorder="1" applyAlignment="1">
      <alignment vertical="center" wrapText="1"/>
    </xf>
    <xf numFmtId="0" fontId="6" fillId="0" borderId="31"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67" xfId="0" applyFont="1" applyBorder="1" applyAlignment="1">
      <alignment horizontal="left" vertical="center" wrapText="1"/>
    </xf>
    <xf numFmtId="0" fontId="6" fillId="0" borderId="68" xfId="0" applyFont="1" applyBorder="1" applyAlignment="1">
      <alignment horizontal="left" vertical="center" wrapText="1"/>
    </xf>
    <xf numFmtId="0" fontId="6" fillId="0" borderId="56" xfId="0" applyFont="1" applyBorder="1" applyAlignment="1">
      <alignment horizontal="left" vertical="center" wrapText="1"/>
    </xf>
    <xf numFmtId="0" fontId="0" fillId="0" borderId="31" xfId="0" applyFont="1" applyBorder="1" applyAlignment="1">
      <alignment horizontal="left" vertical="center" wrapText="1"/>
    </xf>
    <xf numFmtId="0" fontId="0" fillId="0" borderId="33" xfId="0" applyFont="1" applyBorder="1" applyAlignment="1">
      <alignment horizontal="left" vertical="center" wrapText="1"/>
    </xf>
    <xf numFmtId="0" fontId="0" fillId="0" borderId="40" xfId="0" applyFont="1" applyBorder="1" applyAlignment="1">
      <alignment horizontal="center" vertical="center" wrapText="1"/>
    </xf>
    <xf numFmtId="0" fontId="0" fillId="0" borderId="42" xfId="0" applyFont="1" applyBorder="1" applyAlignment="1">
      <alignment horizontal="center" vertical="center" wrapText="1"/>
    </xf>
    <xf numFmtId="0" fontId="0" fillId="0" borderId="34" xfId="0" applyFont="1" applyBorder="1" applyAlignment="1">
      <alignment horizontal="center" vertical="center" wrapText="1"/>
    </xf>
    <xf numFmtId="0" fontId="55" fillId="0" borderId="31" xfId="0" applyFont="1" applyBorder="1" applyAlignment="1">
      <alignment horizontal="left" vertical="center" wrapText="1"/>
    </xf>
    <xf numFmtId="0" fontId="55" fillId="0" borderId="24" xfId="0" applyFont="1" applyBorder="1" applyAlignment="1">
      <alignment horizontal="left" vertical="center" wrapText="1"/>
    </xf>
    <xf numFmtId="0" fontId="55" fillId="0" borderId="33" xfId="0" applyFont="1" applyBorder="1" applyAlignment="1">
      <alignment horizontal="left" vertical="center" wrapText="1"/>
    </xf>
    <xf numFmtId="0" fontId="0" fillId="0" borderId="40" xfId="0" applyFont="1" applyBorder="1" applyAlignment="1">
      <alignment horizontal="right" vertical="top" wrapText="1"/>
    </xf>
    <xf numFmtId="0" fontId="0" fillId="0" borderId="42" xfId="0" applyFont="1" applyBorder="1" applyAlignment="1">
      <alignment horizontal="right" vertical="top" wrapText="1"/>
    </xf>
    <xf numFmtId="0" fontId="0" fillId="0" borderId="34" xfId="0" applyFont="1" applyBorder="1" applyAlignment="1">
      <alignment horizontal="right" vertical="top" wrapText="1"/>
    </xf>
    <xf numFmtId="0" fontId="0" fillId="0" borderId="40" xfId="0" applyFont="1" applyBorder="1" applyAlignment="1">
      <alignment vertical="top" wrapText="1"/>
    </xf>
    <xf numFmtId="0" fontId="0" fillId="0" borderId="42" xfId="0" applyFont="1" applyBorder="1" applyAlignment="1">
      <alignment vertical="top" wrapText="1"/>
    </xf>
    <xf numFmtId="0" fontId="0" fillId="0" borderId="34" xfId="0" applyFont="1" applyBorder="1" applyAlignment="1">
      <alignment vertical="top" wrapText="1"/>
    </xf>
    <xf numFmtId="0" fontId="0" fillId="0" borderId="66" xfId="0" applyFont="1" applyBorder="1" applyAlignment="1">
      <alignment horizontal="right" vertical="top" wrapText="1"/>
    </xf>
    <xf numFmtId="0" fontId="0" fillId="0" borderId="40" xfId="0" applyFont="1" applyFill="1" applyBorder="1" applyAlignment="1">
      <alignment horizontal="right" vertical="top" wrapText="1"/>
    </xf>
    <xf numFmtId="0" fontId="0" fillId="0" borderId="42" xfId="0" applyFont="1" applyFill="1" applyBorder="1" applyAlignment="1">
      <alignment horizontal="right" vertical="top" wrapText="1"/>
    </xf>
    <xf numFmtId="0" fontId="0" fillId="0" borderId="34" xfId="0" applyFont="1" applyFill="1" applyBorder="1" applyAlignment="1">
      <alignment horizontal="right" vertical="top" wrapText="1"/>
    </xf>
    <xf numFmtId="0" fontId="0" fillId="0" borderId="40" xfId="0" applyFont="1" applyFill="1" applyBorder="1" applyAlignment="1">
      <alignment horizontal="right" vertical="center" wrapText="1"/>
    </xf>
    <xf numFmtId="0" fontId="0" fillId="0" borderId="42" xfId="0" applyFont="1" applyFill="1" applyBorder="1" applyAlignment="1">
      <alignment horizontal="right" vertical="center" wrapText="1"/>
    </xf>
    <xf numFmtId="0" fontId="0" fillId="0" borderId="34" xfId="0" applyFont="1" applyFill="1" applyBorder="1" applyAlignment="1">
      <alignment horizontal="right" vertical="center" wrapText="1"/>
    </xf>
    <xf numFmtId="0" fontId="0" fillId="0" borderId="15" xfId="0" applyFont="1" applyBorder="1" applyAlignment="1">
      <alignment horizontal="center"/>
    </xf>
    <xf numFmtId="0" fontId="0" fillId="0" borderId="12" xfId="0" applyFont="1" applyBorder="1" applyAlignment="1">
      <alignment horizontal="center"/>
    </xf>
    <xf numFmtId="0" fontId="7" fillId="0" borderId="31" xfId="0" applyFont="1" applyBorder="1" applyAlignment="1">
      <alignment horizontal="left" vertical="center" wrapText="1"/>
    </xf>
    <xf numFmtId="0" fontId="7" fillId="0" borderId="33" xfId="0" applyFont="1" applyBorder="1" applyAlignment="1">
      <alignment horizontal="left" vertical="center" wrapText="1"/>
    </xf>
    <xf numFmtId="0" fontId="7" fillId="0" borderId="85" xfId="0" applyFont="1" applyBorder="1" applyAlignment="1">
      <alignment horizontal="left" vertical="center"/>
    </xf>
    <xf numFmtId="0" fontId="7" fillId="0" borderId="86" xfId="0" applyFont="1" applyBorder="1" applyAlignment="1">
      <alignment horizontal="left" vertical="center"/>
    </xf>
    <xf numFmtId="0" fontId="7" fillId="0" borderId="39" xfId="0" applyFont="1" applyBorder="1" applyAlignment="1">
      <alignment horizontal="left" vertical="center"/>
    </xf>
    <xf numFmtId="0" fontId="13" fillId="0" borderId="31" xfId="0" applyFont="1" applyBorder="1" applyAlignment="1">
      <alignment horizontal="left" vertical="center" wrapText="1"/>
    </xf>
    <xf numFmtId="0" fontId="13" fillId="0" borderId="33" xfId="0" applyFont="1" applyBorder="1" applyAlignment="1">
      <alignment horizontal="left" vertical="center" wrapText="1"/>
    </xf>
    <xf numFmtId="0" fontId="7" fillId="0" borderId="26" xfId="0" applyFont="1" applyBorder="1" applyAlignment="1">
      <alignment horizontal="left" vertical="center"/>
    </xf>
    <xf numFmtId="0" fontId="11" fillId="9" borderId="0" xfId="0" applyFont="1" applyFill="1" applyBorder="1" applyAlignment="1">
      <alignment horizontal="center" vertical="center" wrapText="1"/>
    </xf>
    <xf numFmtId="0" fontId="11" fillId="9" borderId="13" xfId="0" applyFont="1" applyFill="1" applyBorder="1" applyAlignment="1">
      <alignment horizontal="center" vertical="center" wrapText="1"/>
    </xf>
    <xf numFmtId="0" fontId="37" fillId="0" borderId="26" xfId="0" applyFont="1" applyBorder="1" applyAlignment="1">
      <alignment horizontal="left" vertical="center" wrapText="1"/>
    </xf>
    <xf numFmtId="0" fontId="37" fillId="0" borderId="8" xfId="0" applyFont="1" applyBorder="1" applyAlignment="1">
      <alignment horizontal="left" vertical="center" wrapText="1"/>
    </xf>
    <xf numFmtId="0" fontId="37" fillId="0" borderId="3" xfId="0" applyFont="1" applyBorder="1" applyAlignment="1">
      <alignment horizontal="left" vertical="center" wrapText="1"/>
    </xf>
    <xf numFmtId="0" fontId="7" fillId="0" borderId="26" xfId="0" applyFont="1" applyFill="1" applyBorder="1" applyAlignment="1">
      <alignment horizontal="left" vertical="center" wrapText="1"/>
    </xf>
    <xf numFmtId="0" fontId="29" fillId="0" borderId="31" xfId="0" applyFont="1" applyBorder="1" applyAlignment="1">
      <alignment horizontal="left"/>
    </xf>
    <xf numFmtId="0" fontId="29" fillId="0" borderId="33" xfId="0" applyFont="1" applyBorder="1" applyAlignment="1">
      <alignment horizontal="left"/>
    </xf>
    <xf numFmtId="0" fontId="93" fillId="0" borderId="87" xfId="0" applyFont="1" applyFill="1" applyBorder="1" applyAlignment="1">
      <alignment horizontal="center" vertical="center" wrapText="1"/>
    </xf>
    <xf numFmtId="0" fontId="92" fillId="0" borderId="29" xfId="0" applyFont="1" applyFill="1" applyBorder="1" applyAlignment="1">
      <alignment horizontal="center" vertical="center" wrapText="1"/>
    </xf>
    <xf numFmtId="0" fontId="92" fillId="0" borderId="30" xfId="0" applyFont="1" applyFill="1" applyBorder="1" applyAlignment="1">
      <alignment horizontal="center" vertical="center" wrapText="1"/>
    </xf>
    <xf numFmtId="0" fontId="6" fillId="0" borderId="66" xfId="0" applyFont="1" applyBorder="1" applyAlignment="1">
      <alignment horizontal="left" vertical="center" wrapText="1"/>
    </xf>
    <xf numFmtId="0" fontId="11" fillId="9" borderId="14" xfId="0" applyFont="1" applyFill="1" applyBorder="1" applyAlignment="1">
      <alignment horizontal="center" vertical="center" wrapText="1"/>
    </xf>
    <xf numFmtId="0" fontId="11" fillId="9" borderId="15" xfId="0" applyFont="1" applyFill="1" applyBorder="1" applyAlignment="1">
      <alignment horizontal="center" vertical="center" wrapText="1"/>
    </xf>
    <xf numFmtId="0" fontId="11" fillId="9" borderId="12" xfId="0" applyFont="1" applyFill="1" applyBorder="1" applyAlignment="1">
      <alignment horizontal="center" vertical="center" wrapText="1"/>
    </xf>
    <xf numFmtId="0" fontId="82" fillId="0" borderId="88" xfId="0" applyFont="1" applyBorder="1" applyAlignment="1">
      <alignment horizontal="center" vertical="center"/>
    </xf>
    <xf numFmtId="0" fontId="82" fillId="0" borderId="89" xfId="0" applyFont="1" applyBorder="1" applyAlignment="1">
      <alignment horizontal="center" vertical="center"/>
    </xf>
    <xf numFmtId="0" fontId="82" fillId="0" borderId="90" xfId="0" applyFont="1" applyBorder="1" applyAlignment="1">
      <alignment horizontal="center" vertical="center"/>
    </xf>
    <xf numFmtId="0" fontId="6" fillId="0" borderId="56" xfId="0" applyFont="1" applyBorder="1" applyAlignment="1">
      <alignment horizontal="left" wrapText="1"/>
    </xf>
    <xf numFmtId="0" fontId="4" fillId="0" borderId="40"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34" xfId="0" applyFont="1" applyBorder="1" applyAlignment="1">
      <alignment horizontal="center" vertical="center" wrapText="1"/>
    </xf>
    <xf numFmtId="0" fontId="3" fillId="4" borderId="40" xfId="0" applyFont="1" applyFill="1" applyBorder="1" applyAlignment="1">
      <alignment horizontal="center" vertical="center" wrapText="1"/>
    </xf>
    <xf numFmtId="0" fontId="3" fillId="4" borderId="42" xfId="0" applyFont="1" applyFill="1" applyBorder="1" applyAlignment="1">
      <alignment horizontal="center" vertical="center" wrapText="1"/>
    </xf>
    <xf numFmtId="0" fontId="3" fillId="4" borderId="34" xfId="0" applyFont="1" applyFill="1" applyBorder="1" applyAlignment="1">
      <alignment horizontal="center" vertical="center" wrapText="1"/>
    </xf>
    <xf numFmtId="0" fontId="6" fillId="0" borderId="57" xfId="0" applyFont="1" applyBorder="1" applyAlignment="1">
      <alignment horizontal="left" vertical="top" wrapText="1"/>
    </xf>
    <xf numFmtId="0" fontId="6" fillId="0" borderId="25" xfId="0" applyFont="1" applyBorder="1" applyAlignment="1">
      <alignment horizontal="left" vertical="center" wrapText="1"/>
    </xf>
    <xf numFmtId="0" fontId="98" fillId="0" borderId="42" xfId="0" applyFont="1" applyBorder="1" applyAlignment="1">
      <alignment horizontal="center" vertical="center" wrapText="1"/>
    </xf>
    <xf numFmtId="0" fontId="36" fillId="0" borderId="42" xfId="0" applyFont="1" applyFill="1" applyBorder="1" applyAlignment="1">
      <alignment horizontal="justify" vertical="center" wrapText="1"/>
    </xf>
    <xf numFmtId="0" fontId="0" fillId="0" borderId="0" xfId="0" applyFont="1" applyBorder="1" applyAlignment="1">
      <alignment horizontal="center" wrapText="1"/>
    </xf>
    <xf numFmtId="0" fontId="98" fillId="0" borderId="40" xfId="0" applyFont="1" applyBorder="1" applyAlignment="1">
      <alignment horizontal="center" vertical="center" wrapText="1"/>
    </xf>
    <xf numFmtId="0" fontId="98" fillId="0" borderId="34" xfId="0" applyFont="1" applyBorder="1" applyAlignment="1">
      <alignment horizontal="center" vertical="center" wrapText="1"/>
    </xf>
    <xf numFmtId="0" fontId="50" fillId="0" borderId="88" xfId="0" applyFont="1" applyBorder="1" applyAlignment="1">
      <alignment horizontal="center" vertical="center" wrapText="1"/>
    </xf>
    <xf numFmtId="0" fontId="50" fillId="0" borderId="92" xfId="0" applyFont="1" applyBorder="1" applyAlignment="1">
      <alignment horizontal="center" vertical="center" wrapText="1"/>
    </xf>
    <xf numFmtId="0" fontId="6" fillId="0" borderId="80" xfId="0" applyFont="1" applyBorder="1" applyAlignment="1">
      <alignment vertical="center" wrapText="1"/>
    </xf>
    <xf numFmtId="0" fontId="6" fillId="0" borderId="66" xfId="0" applyFont="1" applyBorder="1" applyAlignment="1">
      <alignment horizontal="left" wrapText="1"/>
    </xf>
    <xf numFmtId="0" fontId="50" fillId="0" borderId="42"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58" xfId="0" applyFont="1" applyBorder="1" applyAlignment="1">
      <alignment horizontal="left" vertical="top" wrapText="1"/>
    </xf>
    <xf numFmtId="0" fontId="6" fillId="0" borderId="0" xfId="0" applyFont="1" applyAlignment="1">
      <alignment horizontal="left" wrapText="1"/>
    </xf>
    <xf numFmtId="0" fontId="6" fillId="0" borderId="25" xfId="0" applyFont="1" applyFill="1" applyBorder="1" applyAlignment="1">
      <alignment horizontal="left" vertical="center" wrapText="1"/>
    </xf>
    <xf numFmtId="0" fontId="6" fillId="0" borderId="25" xfId="0" applyFont="1" applyBorder="1" applyAlignment="1">
      <alignment horizontal="left" wrapText="1"/>
    </xf>
    <xf numFmtId="0" fontId="4" fillId="0" borderId="40"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1" fillId="0" borderId="40" xfId="0" applyFont="1" applyFill="1" applyBorder="1" applyAlignment="1">
      <alignment horizontal="center" vertical="center" wrapText="1"/>
    </xf>
    <xf numFmtId="0" fontId="41" fillId="0" borderId="42"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1" fillId="0" borderId="40" xfId="0" applyFont="1" applyBorder="1" applyAlignment="1">
      <alignment horizontal="center" vertical="center" wrapText="1"/>
    </xf>
    <xf numFmtId="0" fontId="41" fillId="0" borderId="42" xfId="0" applyFont="1" applyBorder="1" applyAlignment="1">
      <alignment horizontal="center" vertical="center" wrapText="1"/>
    </xf>
    <xf numFmtId="0" fontId="41" fillId="0" borderId="34" xfId="0" applyFont="1" applyBorder="1" applyAlignment="1">
      <alignment horizontal="center" vertical="center" wrapText="1"/>
    </xf>
    <xf numFmtId="0" fontId="6" fillId="0" borderId="80" xfId="0" applyFont="1" applyBorder="1" applyAlignment="1">
      <alignment horizontal="left" vertical="top" wrapText="1"/>
    </xf>
    <xf numFmtId="0" fontId="6" fillId="0" borderId="34" xfId="0" applyFont="1" applyBorder="1" applyAlignment="1">
      <alignment horizontal="left" vertical="top" wrapText="1"/>
    </xf>
    <xf numFmtId="0" fontId="6" fillId="0" borderId="25" xfId="0" quotePrefix="1" applyFont="1" applyBorder="1" applyAlignment="1">
      <alignment horizontal="left" vertical="center" wrapText="1"/>
    </xf>
    <xf numFmtId="0" fontId="11" fillId="9" borderId="31" xfId="0" applyFont="1" applyFill="1" applyBorder="1" applyAlignment="1">
      <alignment horizontal="center" vertical="center" wrapText="1"/>
    </xf>
    <xf numFmtId="0" fontId="11" fillId="9" borderId="24" xfId="0" applyFont="1" applyFill="1" applyBorder="1" applyAlignment="1">
      <alignment horizontal="center" vertical="center" wrapText="1"/>
    </xf>
    <xf numFmtId="0" fontId="11" fillId="9" borderId="33" xfId="0" applyFont="1" applyFill="1" applyBorder="1" applyAlignment="1">
      <alignment horizontal="center" vertical="center" wrapText="1"/>
    </xf>
    <xf numFmtId="0" fontId="29" fillId="4" borderId="40" xfId="0" applyFont="1" applyFill="1" applyBorder="1" applyAlignment="1">
      <alignment horizontal="left" vertical="center" wrapText="1"/>
    </xf>
    <xf numFmtId="0" fontId="29" fillId="4" borderId="42" xfId="0" applyFont="1" applyFill="1" applyBorder="1" applyAlignment="1">
      <alignment horizontal="left" vertical="center" wrapText="1"/>
    </xf>
    <xf numFmtId="0" fontId="29" fillId="4" borderId="34" xfId="0" applyFont="1" applyFill="1" applyBorder="1" applyAlignment="1">
      <alignment horizontal="left" vertical="center" wrapText="1"/>
    </xf>
    <xf numFmtId="0" fontId="6" fillId="0" borderId="40" xfId="0" applyFont="1" applyBorder="1" applyAlignment="1">
      <alignment horizontal="left" vertical="center" wrapText="1"/>
    </xf>
    <xf numFmtId="0" fontId="98" fillId="0" borderId="88" xfId="0" applyFont="1" applyBorder="1" applyAlignment="1">
      <alignment horizontal="center" vertical="center" wrapText="1"/>
    </xf>
    <xf numFmtId="0" fontId="98" fillId="0" borderId="89" xfId="0" applyFont="1" applyBorder="1" applyAlignment="1">
      <alignment horizontal="center" vertical="center" wrapText="1"/>
    </xf>
    <xf numFmtId="0" fontId="98" fillId="0" borderId="90" xfId="0" applyFont="1" applyBorder="1" applyAlignment="1">
      <alignment horizontal="center" vertical="center" wrapText="1"/>
    </xf>
    <xf numFmtId="0" fontId="4" fillId="0" borderId="88" xfId="0" applyFont="1" applyBorder="1" applyAlignment="1">
      <alignment horizontal="center" vertical="center" wrapText="1"/>
    </xf>
    <xf numFmtId="0" fontId="4" fillId="0" borderId="89" xfId="0" applyFont="1" applyBorder="1" applyAlignment="1">
      <alignment horizontal="center" vertical="center" wrapText="1"/>
    </xf>
    <xf numFmtId="0" fontId="4" fillId="0" borderId="90" xfId="0" applyFont="1" applyBorder="1" applyAlignment="1">
      <alignment horizontal="center" vertical="center" wrapText="1"/>
    </xf>
    <xf numFmtId="0" fontId="50" fillId="0" borderId="40" xfId="0" applyFont="1" applyBorder="1" applyAlignment="1">
      <alignment horizontal="center" vertical="center" wrapText="1"/>
    </xf>
    <xf numFmtId="0" fontId="6" fillId="0" borderId="42" xfId="0" applyFont="1" applyBorder="1" applyAlignment="1">
      <alignment horizontal="center" vertical="center" wrapText="1"/>
    </xf>
    <xf numFmtId="0" fontId="58" fillId="0" borderId="0" xfId="0" applyFont="1" applyBorder="1" applyAlignment="1">
      <alignment horizontal="left" vertical="center" wrapText="1" indent="5"/>
    </xf>
    <xf numFmtId="0" fontId="32" fillId="9" borderId="2" xfId="0" applyFont="1" applyFill="1" applyBorder="1" applyAlignment="1">
      <alignment horizontal="center" vertical="center" wrapText="1"/>
    </xf>
    <xf numFmtId="0" fontId="32" fillId="9" borderId="8" xfId="0" applyFont="1" applyFill="1" applyBorder="1" applyAlignment="1">
      <alignment horizontal="center" vertical="center" wrapText="1"/>
    </xf>
    <xf numFmtId="0" fontId="32" fillId="9" borderId="3" xfId="0" applyFont="1" applyFill="1" applyBorder="1" applyAlignment="1">
      <alignment horizontal="center" vertical="center" wrapText="1"/>
    </xf>
    <xf numFmtId="0" fontId="31" fillId="10" borderId="14" xfId="0" applyFont="1" applyFill="1" applyBorder="1" applyAlignment="1">
      <alignment horizontal="center" vertical="top" wrapText="1"/>
    </xf>
    <xf numFmtId="0" fontId="31" fillId="10" borderId="15" xfId="0" applyFont="1" applyFill="1" applyBorder="1" applyAlignment="1">
      <alignment horizontal="center" vertical="top" wrapText="1"/>
    </xf>
    <xf numFmtId="0" fontId="31" fillId="10" borderId="12" xfId="0" applyFont="1" applyFill="1" applyBorder="1" applyAlignment="1">
      <alignment horizontal="center" vertical="top" wrapText="1"/>
    </xf>
    <xf numFmtId="0" fontId="31" fillId="10" borderId="4" xfId="0" applyFont="1" applyFill="1" applyBorder="1" applyAlignment="1">
      <alignment horizontal="center" vertical="center" wrapText="1"/>
    </xf>
    <xf numFmtId="0" fontId="31" fillId="10" borderId="6" xfId="0" applyFont="1" applyFill="1" applyBorder="1" applyAlignment="1">
      <alignment horizontal="center" vertical="center" wrapText="1"/>
    </xf>
    <xf numFmtId="0" fontId="31" fillId="10" borderId="5" xfId="0" applyFont="1" applyFill="1" applyBorder="1" applyAlignment="1">
      <alignment horizontal="center" vertical="center" wrapText="1"/>
    </xf>
    <xf numFmtId="0" fontId="33" fillId="0" borderId="2" xfId="0" applyFont="1" applyBorder="1" applyAlignment="1">
      <alignment horizontal="left" vertical="center"/>
    </xf>
    <xf numFmtId="0" fontId="33" fillId="0" borderId="8" xfId="0" applyFont="1" applyBorder="1" applyAlignment="1">
      <alignment horizontal="left" vertical="center"/>
    </xf>
    <xf numFmtId="0" fontId="33" fillId="0" borderId="3" xfId="0" applyFont="1" applyBorder="1" applyAlignment="1">
      <alignment horizontal="left" vertical="center"/>
    </xf>
    <xf numFmtId="0" fontId="33" fillId="0" borderId="2" xfId="0" applyFont="1" applyBorder="1" applyAlignment="1">
      <alignment horizontal="center" vertical="center"/>
    </xf>
    <xf numFmtId="0" fontId="33" fillId="0" borderId="8" xfId="0" applyFont="1" applyBorder="1" applyAlignment="1">
      <alignment horizontal="center" vertical="center"/>
    </xf>
    <xf numFmtId="0" fontId="33" fillId="0" borderId="3" xfId="0" applyFont="1" applyBorder="1" applyAlignment="1">
      <alignment horizontal="center" vertical="center"/>
    </xf>
    <xf numFmtId="0" fontId="7" fillId="0" borderId="10" xfId="0" applyFont="1" applyBorder="1" applyAlignment="1">
      <alignment horizontal="justify" vertical="center" wrapText="1"/>
    </xf>
    <xf numFmtId="0" fontId="7" fillId="0" borderId="11" xfId="0" applyFont="1" applyBorder="1" applyAlignment="1">
      <alignment horizontal="justify" vertical="center" wrapText="1"/>
    </xf>
    <xf numFmtId="0" fontId="7" fillId="0" borderId="9" xfId="0" applyFont="1" applyBorder="1" applyAlignment="1">
      <alignment horizontal="justify" vertical="center" wrapText="1"/>
    </xf>
    <xf numFmtId="0" fontId="52" fillId="0" borderId="81" xfId="0" applyFont="1" applyBorder="1" applyAlignment="1">
      <alignment vertical="center" wrapText="1"/>
    </xf>
    <xf numFmtId="0" fontId="52" fillId="0" borderId="83" xfId="0" applyFont="1" applyBorder="1" applyAlignment="1">
      <alignment vertical="center" wrapText="1"/>
    </xf>
    <xf numFmtId="0" fontId="52" fillId="0" borderId="82" xfId="0" applyFont="1" applyBorder="1" applyAlignment="1">
      <alignment vertical="center" wrapText="1"/>
    </xf>
    <xf numFmtId="49" fontId="35" fillId="0" borderId="2" xfId="0" applyNumberFormat="1" applyFont="1" applyFill="1" applyBorder="1" applyAlignment="1">
      <alignment horizontal="left" vertical="center" wrapText="1"/>
    </xf>
    <xf numFmtId="49" fontId="35" fillId="0" borderId="8" xfId="0" applyNumberFormat="1" applyFont="1" applyFill="1" applyBorder="1" applyAlignment="1">
      <alignment horizontal="left" vertical="center" wrapText="1"/>
    </xf>
    <xf numFmtId="49" fontId="35" fillId="0" borderId="3" xfId="0" applyNumberFormat="1" applyFont="1" applyFill="1" applyBorder="1" applyAlignment="1">
      <alignment horizontal="left" vertical="center" wrapText="1"/>
    </xf>
    <xf numFmtId="0" fontId="35" fillId="0" borderId="2" xfId="0" applyNumberFormat="1" applyFont="1" applyFill="1" applyBorder="1" applyAlignment="1">
      <alignment horizontal="left" vertical="center" wrapText="1"/>
    </xf>
    <xf numFmtId="0" fontId="35" fillId="0" borderId="8" xfId="0" applyNumberFormat="1" applyFont="1" applyFill="1" applyBorder="1" applyAlignment="1">
      <alignment horizontal="left" vertical="center" wrapText="1"/>
    </xf>
    <xf numFmtId="0" fontId="35" fillId="0" borderId="3" xfId="0" applyNumberFormat="1" applyFont="1" applyFill="1" applyBorder="1" applyAlignment="1">
      <alignment horizontal="left" vertical="center" wrapText="1"/>
    </xf>
    <xf numFmtId="0" fontId="72" fillId="0" borderId="10" xfId="0" applyFont="1" applyBorder="1" applyAlignment="1">
      <alignment horizontal="center" vertical="center" wrapText="1"/>
    </xf>
    <xf numFmtId="0" fontId="72" fillId="0" borderId="11" xfId="0" applyFont="1" applyBorder="1" applyAlignment="1">
      <alignment horizontal="center" vertical="center" wrapText="1"/>
    </xf>
    <xf numFmtId="0" fontId="72" fillId="0" borderId="9" xfId="0" applyFont="1" applyBorder="1" applyAlignment="1">
      <alignment horizontal="center" vertical="center" wrapText="1"/>
    </xf>
    <xf numFmtId="0" fontId="33" fillId="0" borderId="16" xfId="0" applyFont="1" applyBorder="1" applyAlignment="1">
      <alignment horizontal="left" vertical="center"/>
    </xf>
    <xf numFmtId="0" fontId="35" fillId="0" borderId="16" xfId="0" applyFont="1" applyBorder="1" applyAlignment="1">
      <alignment horizontal="left" vertical="center"/>
    </xf>
    <xf numFmtId="0" fontId="35" fillId="0" borderId="16" xfId="0" applyFont="1" applyBorder="1" applyAlignment="1">
      <alignment horizontal="left" vertical="center" wrapText="1"/>
    </xf>
    <xf numFmtId="0" fontId="32" fillId="9" borderId="0" xfId="0" applyFont="1" applyFill="1" applyBorder="1" applyAlignment="1">
      <alignment horizontal="center" vertical="center" wrapText="1"/>
    </xf>
    <xf numFmtId="0" fontId="72" fillId="0" borderId="16" xfId="0" applyFont="1" applyBorder="1" applyAlignment="1">
      <alignment horizontal="center" vertical="center" wrapText="1"/>
    </xf>
    <xf numFmtId="0" fontId="35" fillId="0" borderId="16" xfId="0" applyNumberFormat="1" applyFont="1" applyFill="1" applyBorder="1" applyAlignment="1">
      <alignment horizontal="left" vertical="center" wrapText="1"/>
    </xf>
    <xf numFmtId="0" fontId="32" fillId="9" borderId="16" xfId="0" applyFont="1" applyFill="1" applyBorder="1" applyAlignment="1">
      <alignment horizontal="center" vertical="center" wrapText="1"/>
    </xf>
    <xf numFmtId="0" fontId="66" fillId="0" borderId="16" xfId="0" applyFont="1" applyBorder="1" applyAlignment="1">
      <alignment horizontal="center" vertical="center" wrapText="1"/>
    </xf>
    <xf numFmtId="0" fontId="99" fillId="0" borderId="16" xfId="0" applyFont="1" applyBorder="1" applyAlignment="1">
      <alignment horizontal="left" vertical="center" wrapText="1"/>
    </xf>
    <xf numFmtId="0" fontId="72" fillId="0" borderId="10" xfId="0" applyFont="1" applyBorder="1" applyAlignment="1">
      <alignment horizontal="center" vertical="top" wrapText="1"/>
    </xf>
    <xf numFmtId="0" fontId="72" fillId="0" borderId="11" xfId="0" applyFont="1" applyBorder="1" applyAlignment="1">
      <alignment horizontal="center" vertical="top" wrapText="1"/>
    </xf>
    <xf numFmtId="0" fontId="72" fillId="0" borderId="9" xfId="0" applyFont="1" applyBorder="1" applyAlignment="1">
      <alignment horizontal="center" vertical="top" wrapText="1"/>
    </xf>
    <xf numFmtId="0" fontId="35" fillId="0" borderId="2" xfId="0" applyFont="1" applyBorder="1" applyAlignment="1">
      <alignment horizontal="left" vertical="center" wrapText="1"/>
    </xf>
    <xf numFmtId="0" fontId="35" fillId="0" borderId="8" xfId="0" applyFont="1" applyBorder="1" applyAlignment="1">
      <alignment horizontal="left" vertical="center" wrapText="1"/>
    </xf>
    <xf numFmtId="0" fontId="35" fillId="0" borderId="3" xfId="0" applyFont="1" applyBorder="1" applyAlignment="1">
      <alignment horizontal="left" vertical="center" wrapText="1"/>
    </xf>
    <xf numFmtId="0" fontId="33" fillId="0" borderId="0" xfId="0" applyFont="1" applyBorder="1" applyAlignment="1">
      <alignment horizontal="left" vertical="center" wrapText="1"/>
    </xf>
    <xf numFmtId="0" fontId="33" fillId="0" borderId="2" xfId="0" applyFont="1" applyBorder="1" applyAlignment="1">
      <alignment horizontal="left" vertical="center" wrapText="1"/>
    </xf>
    <xf numFmtId="0" fontId="33" fillId="0" borderId="8" xfId="0" applyFont="1" applyBorder="1" applyAlignment="1">
      <alignment horizontal="left" vertical="center" wrapText="1"/>
    </xf>
    <xf numFmtId="0" fontId="33" fillId="0" borderId="3" xfId="0" applyFont="1" applyBorder="1" applyAlignment="1">
      <alignment horizontal="left" vertical="center" wrapText="1"/>
    </xf>
    <xf numFmtId="0" fontId="33" fillId="0" borderId="0" xfId="0" applyFont="1" applyBorder="1" applyAlignment="1">
      <alignment horizontal="center" vertical="center"/>
    </xf>
    <xf numFmtId="0" fontId="78" fillId="0" borderId="4" xfId="0" applyFont="1" applyBorder="1" applyAlignment="1">
      <alignment horizontal="left" vertical="center" wrapText="1"/>
    </xf>
    <xf numFmtId="0" fontId="78" fillId="0" borderId="6" xfId="0" applyFont="1" applyBorder="1" applyAlignment="1">
      <alignment horizontal="left" vertical="center" wrapText="1"/>
    </xf>
    <xf numFmtId="0" fontId="78" fillId="0" borderId="5" xfId="0" applyFont="1" applyBorder="1" applyAlignment="1">
      <alignment horizontal="left" vertical="center" wrapText="1"/>
    </xf>
    <xf numFmtId="0" fontId="35" fillId="0" borderId="10" xfId="0" applyFont="1" applyBorder="1" applyAlignment="1">
      <alignment horizontal="right" vertical="center" wrapText="1"/>
    </xf>
    <xf numFmtId="0" fontId="35" fillId="0" borderId="11" xfId="0" applyFont="1" applyBorder="1" applyAlignment="1">
      <alignment horizontal="right" vertical="center" wrapText="1"/>
    </xf>
    <xf numFmtId="0" fontId="35" fillId="0" borderId="9" xfId="0" applyFont="1" applyBorder="1" applyAlignment="1">
      <alignment horizontal="right" vertical="center" wrapText="1"/>
    </xf>
    <xf numFmtId="0" fontId="35" fillId="0" borderId="10" xfId="0" applyFont="1" applyBorder="1" applyAlignment="1">
      <alignment vertical="center" wrapText="1"/>
    </xf>
    <xf numFmtId="0" fontId="35" fillId="0" borderId="9" xfId="0" applyFont="1" applyBorder="1" applyAlignment="1">
      <alignment vertical="center" wrapText="1"/>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9" xfId="0" applyFont="1" applyBorder="1" applyAlignment="1">
      <alignment horizontal="center" vertical="center" wrapText="1"/>
    </xf>
    <xf numFmtId="0" fontId="35" fillId="0" borderId="10" xfId="0" applyFont="1" applyBorder="1" applyAlignment="1">
      <alignment horizontal="left" vertical="center" wrapText="1"/>
    </xf>
    <xf numFmtId="0" fontId="35" fillId="0" borderId="9" xfId="0" applyFont="1" applyBorder="1" applyAlignment="1">
      <alignment horizontal="left" vertical="center" wrapText="1"/>
    </xf>
    <xf numFmtId="0" fontId="35" fillId="0" borderId="10" xfId="0" applyFont="1" applyBorder="1" applyAlignment="1">
      <alignment horizontal="right" vertical="top" wrapText="1"/>
    </xf>
    <xf numFmtId="0" fontId="35" fillId="0" borderId="11" xfId="0" applyFont="1" applyBorder="1" applyAlignment="1">
      <alignment horizontal="right" vertical="top" wrapText="1"/>
    </xf>
    <xf numFmtId="0" fontId="35" fillId="0" borderId="9" xfId="0" applyFont="1" applyBorder="1" applyAlignment="1">
      <alignment horizontal="right" vertical="top" wrapText="1"/>
    </xf>
    <xf numFmtId="0" fontId="13" fillId="0" borderId="17" xfId="1" applyFont="1" applyFill="1" applyBorder="1" applyAlignment="1">
      <alignment horizontal="center" vertical="top"/>
    </xf>
    <xf numFmtId="0" fontId="11" fillId="5" borderId="18" xfId="1" applyFont="1" applyFill="1" applyBorder="1" applyAlignment="1">
      <alignment horizontal="center" vertical="center" wrapText="1"/>
    </xf>
    <xf numFmtId="0" fontId="16" fillId="5" borderId="18" xfId="1" applyFont="1" applyFill="1" applyBorder="1" applyAlignment="1">
      <alignment horizontal="center" vertical="center" wrapText="1"/>
    </xf>
    <xf numFmtId="0" fontId="16" fillId="0" borderId="0" xfId="1" applyFont="1" applyFill="1" applyAlignment="1">
      <alignment horizontal="left" vertical="center" wrapText="1"/>
    </xf>
    <xf numFmtId="0" fontId="12" fillId="0" borderId="0" xfId="1" applyFont="1" applyFill="1" applyAlignment="1">
      <alignment horizontal="left" vertical="center"/>
    </xf>
    <xf numFmtId="0" fontId="12" fillId="0" borderId="0" xfId="1" applyFont="1" applyAlignment="1">
      <alignment horizontal="left" vertical="center"/>
    </xf>
    <xf numFmtId="0" fontId="15" fillId="5" borderId="19" xfId="1" applyFont="1" applyFill="1" applyBorder="1" applyAlignment="1">
      <alignment horizontal="center" vertical="center" wrapText="1"/>
    </xf>
    <xf numFmtId="0" fontId="15" fillId="5" borderId="21" xfId="1" applyFont="1" applyFill="1" applyBorder="1" applyAlignment="1">
      <alignment horizontal="center" vertical="center" wrapText="1"/>
    </xf>
    <xf numFmtId="0" fontId="15" fillId="5" borderId="20" xfId="1" applyFont="1" applyFill="1" applyBorder="1" applyAlignment="1">
      <alignment horizontal="center" vertical="center" wrapText="1"/>
    </xf>
    <xf numFmtId="0" fontId="15" fillId="5" borderId="18" xfId="1" applyFont="1" applyFill="1" applyBorder="1" applyAlignment="1">
      <alignment horizontal="center" vertical="center" wrapText="1"/>
    </xf>
    <xf numFmtId="0" fontId="14" fillId="0" borderId="0" xfId="1" applyFont="1" applyFill="1" applyBorder="1" applyAlignment="1">
      <alignment horizontal="center" vertical="center"/>
    </xf>
    <xf numFmtId="0" fontId="13" fillId="0" borderId="19"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20" xfId="1" applyFont="1" applyFill="1" applyBorder="1" applyAlignment="1">
      <alignment horizontal="center" vertical="center" wrapText="1"/>
    </xf>
    <xf numFmtId="14" fontId="13" fillId="0" borderId="19" xfId="3" applyNumberFormat="1" applyFont="1" applyFill="1" applyBorder="1" applyAlignment="1">
      <alignment horizontal="center" vertical="center" wrapText="1"/>
    </xf>
    <xf numFmtId="14" fontId="13" fillId="0" borderId="21" xfId="3" applyNumberFormat="1" applyFont="1" applyFill="1" applyBorder="1" applyAlignment="1">
      <alignment horizontal="center" vertical="center" wrapText="1"/>
    </xf>
    <xf numFmtId="14" fontId="13" fillId="0" borderId="20" xfId="3" applyNumberFormat="1" applyFont="1" applyFill="1" applyBorder="1" applyAlignment="1">
      <alignment horizontal="center" vertical="center" wrapText="1"/>
    </xf>
    <xf numFmtId="0" fontId="4" fillId="0" borderId="2" xfId="0" applyFont="1" applyBorder="1" applyAlignment="1">
      <alignment horizontal="right" vertical="top"/>
    </xf>
    <xf numFmtId="0" fontId="4" fillId="0" borderId="8" xfId="0" applyFont="1" applyBorder="1" applyAlignment="1">
      <alignment horizontal="right" vertical="top"/>
    </xf>
    <xf numFmtId="0" fontId="7" fillId="0" borderId="79" xfId="0" applyFont="1" applyBorder="1" applyAlignment="1">
      <alignment horizontal="center" vertical="top" wrapText="1"/>
    </xf>
    <xf numFmtId="0" fontId="7" fillId="0" borderId="3" xfId="0" applyFont="1" applyBorder="1" applyAlignment="1">
      <alignment horizontal="center" vertical="top" wrapText="1"/>
    </xf>
    <xf numFmtId="0" fontId="7" fillId="0" borderId="0" xfId="0" applyFont="1" applyBorder="1" applyAlignment="1">
      <alignment horizontal="left" vertical="center" wrapText="1"/>
    </xf>
    <xf numFmtId="0" fontId="12" fillId="9" borderId="2"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2" fillId="9" borderId="3" xfId="0" applyFont="1" applyFill="1" applyBorder="1" applyAlignment="1">
      <alignment horizontal="center" vertical="center" wrapText="1"/>
    </xf>
    <xf numFmtId="0" fontId="45" fillId="0" borderId="14" xfId="0" applyFont="1" applyFill="1" applyBorder="1" applyAlignment="1">
      <alignment horizontal="left" vertical="top" wrapText="1"/>
    </xf>
    <xf numFmtId="0" fontId="45" fillId="0" borderId="15" xfId="0" applyFont="1" applyFill="1" applyBorder="1" applyAlignment="1">
      <alignment horizontal="left" vertical="top" wrapText="1"/>
    </xf>
    <xf numFmtId="0" fontId="45" fillId="0" borderId="12" xfId="0" applyFont="1" applyFill="1" applyBorder="1" applyAlignment="1">
      <alignment horizontal="left" vertical="top" wrapText="1"/>
    </xf>
    <xf numFmtId="0" fontId="45" fillId="0" borderId="7" xfId="0" applyFont="1" applyBorder="1" applyAlignment="1">
      <alignment horizontal="left" vertical="top" wrapText="1"/>
    </xf>
    <xf numFmtId="0" fontId="45" fillId="0" borderId="0" xfId="0" applyFont="1" applyBorder="1" applyAlignment="1">
      <alignment horizontal="left" vertical="top" wrapText="1"/>
    </xf>
    <xf numFmtId="0" fontId="45" fillId="0" borderId="13" xfId="0" applyFont="1" applyBorder="1" applyAlignment="1">
      <alignment horizontal="left" vertical="top" wrapText="1"/>
    </xf>
    <xf numFmtId="0" fontId="7" fillId="0" borderId="2" xfId="0" applyFont="1" applyBorder="1" applyAlignment="1">
      <alignment horizontal="left" vertical="top" wrapText="1"/>
    </xf>
    <xf numFmtId="0" fontId="7" fillId="0" borderId="8" xfId="0" applyFont="1" applyBorder="1" applyAlignment="1">
      <alignment horizontal="left" vertical="top" wrapText="1"/>
    </xf>
    <xf numFmtId="0" fontId="7" fillId="0" borderId="3" xfId="0" applyFont="1" applyBorder="1" applyAlignment="1">
      <alignment horizontal="left" vertical="top" wrapText="1"/>
    </xf>
    <xf numFmtId="0" fontId="0" fillId="0" borderId="2" xfId="0" applyFont="1" applyBorder="1" applyAlignment="1">
      <alignment horizontal="left" vertical="top" wrapText="1"/>
    </xf>
    <xf numFmtId="0" fontId="45" fillId="0" borderId="8" xfId="0" applyFont="1" applyBorder="1" applyAlignment="1">
      <alignment horizontal="left" vertical="top" wrapText="1"/>
    </xf>
    <xf numFmtId="0" fontId="45" fillId="0" borderId="3" xfId="0" applyFont="1" applyBorder="1" applyAlignment="1">
      <alignment horizontal="left" vertical="top" wrapText="1"/>
    </xf>
    <xf numFmtId="0" fontId="14" fillId="0" borderId="2" xfId="0" applyFont="1" applyBorder="1" applyAlignment="1">
      <alignment horizontal="left" vertical="center" wrapText="1"/>
    </xf>
    <xf numFmtId="0" fontId="14" fillId="0" borderId="8" xfId="0" applyFont="1" applyBorder="1" applyAlignment="1">
      <alignment horizontal="left" vertical="center" wrapText="1"/>
    </xf>
    <xf numFmtId="0" fontId="14" fillId="0" borderId="3" xfId="0" applyFont="1" applyBorder="1" applyAlignment="1">
      <alignment horizontal="left" vertical="center" wrapText="1"/>
    </xf>
    <xf numFmtId="0" fontId="7" fillId="0" borderId="8" xfId="0" applyFont="1" applyBorder="1" applyAlignment="1">
      <alignment horizontal="left"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14" fontId="7" fillId="0" borderId="79" xfId="0" applyNumberFormat="1" applyFont="1" applyBorder="1" applyAlignment="1">
      <alignment horizontal="center"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44" fontId="15" fillId="0" borderId="2" xfId="4" applyFont="1" applyBorder="1" applyAlignment="1">
      <alignment horizontal="center" vertical="center" wrapText="1"/>
    </xf>
    <xf numFmtId="44" fontId="15" fillId="0" borderId="3" xfId="4" applyFont="1" applyBorder="1" applyAlignment="1">
      <alignment horizontal="center" vertical="center" wrapText="1"/>
    </xf>
    <xf numFmtId="0" fontId="4" fillId="0" borderId="14" xfId="0" applyFont="1" applyBorder="1" applyAlignment="1">
      <alignment horizontal="right" vertical="center"/>
    </xf>
    <xf numFmtId="0" fontId="4" fillId="0" borderId="15" xfId="0" applyFont="1" applyBorder="1" applyAlignment="1">
      <alignment horizontal="right" vertical="center"/>
    </xf>
    <xf numFmtId="0" fontId="4" fillId="0" borderId="14" xfId="0" applyFont="1" applyBorder="1" applyAlignment="1">
      <alignment horizontal="left" vertical="center"/>
    </xf>
    <xf numFmtId="0" fontId="4" fillId="0" borderId="12" xfId="0" applyFont="1" applyBorder="1" applyAlignment="1">
      <alignment horizontal="left" vertical="center"/>
    </xf>
    <xf numFmtId="0" fontId="105" fillId="0" borderId="2" xfId="0" applyFont="1" applyFill="1" applyBorder="1" applyAlignment="1">
      <alignment horizontal="left" vertical="center"/>
    </xf>
    <xf numFmtId="0" fontId="105" fillId="0" borderId="3" xfId="0" applyFont="1" applyFill="1" applyBorder="1" applyAlignment="1">
      <alignment horizontal="left" vertical="center"/>
    </xf>
    <xf numFmtId="44" fontId="11" fillId="0" borderId="4" xfId="0" applyNumberFormat="1" applyFont="1" applyFill="1" applyBorder="1" applyAlignment="1">
      <alignment horizontal="center" vertical="center" wrapText="1"/>
    </xf>
    <xf numFmtId="44" fontId="11" fillId="0" borderId="5" xfId="0" applyNumberFormat="1" applyFont="1" applyFill="1" applyBorder="1" applyAlignment="1">
      <alignment horizontal="center" vertical="center" wrapText="1"/>
    </xf>
  </cellXfs>
  <cellStyles count="10">
    <cellStyle name="Collegamento ipertestuale" xfId="8" builtinId="8"/>
    <cellStyle name="Migliaia" xfId="2" builtinId="3"/>
    <cellStyle name="Migliaia 2" xfId="3"/>
    <cellStyle name="Migliaia 2 2" xfId="6"/>
    <cellStyle name="Migliaia 3" xfId="5"/>
    <cellStyle name="Normale" xfId="0" builtinId="0"/>
    <cellStyle name="Normale 2" xfId="1"/>
    <cellStyle name="Percentuale" xfId="9" builtinId="5"/>
    <cellStyle name="Valuta" xfId="4" builtinId="4"/>
    <cellStyle name="Valuta 2" xfId="7"/>
  </cellStyles>
  <dxfs count="0"/>
  <tableStyles count="0" defaultTableStyle="TableStyleMedium2" defaultPivotStyle="PivotStyleMedium9"/>
  <colors>
    <mruColors>
      <color rgb="FFB8CCE4"/>
      <color rgb="FF1F4E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560917</xdr:colOff>
      <xdr:row>1</xdr:row>
      <xdr:rowOff>125942</xdr:rowOff>
    </xdr:from>
    <xdr:to>
      <xdr:col>8</xdr:col>
      <xdr:colOff>294217</xdr:colOff>
      <xdr:row>6</xdr:row>
      <xdr:rowOff>183092</xdr:rowOff>
    </xdr:to>
    <xdr:grpSp>
      <xdr:nvGrpSpPr>
        <xdr:cNvPr id="1043" name="Area di disegno 225">
          <a:extLst>
            <a:ext uri="{FF2B5EF4-FFF2-40B4-BE49-F238E27FC236}">
              <a16:creationId xmlns:a16="http://schemas.microsoft.com/office/drawing/2014/main" xmlns="" id="{00000000-0008-0000-0000-000013040000}"/>
            </a:ext>
          </a:extLst>
        </xdr:cNvPr>
        <xdr:cNvGrpSpPr>
          <a:grpSpLocks/>
        </xdr:cNvGrpSpPr>
      </xdr:nvGrpSpPr>
      <xdr:grpSpPr bwMode="auto">
        <a:xfrm>
          <a:off x="1170517" y="316442"/>
          <a:ext cx="4381500" cy="1009650"/>
          <a:chOff x="0" y="0"/>
          <a:chExt cx="39528" cy="10108"/>
        </a:xfrm>
      </xdr:grpSpPr>
      <xdr:sp macro="" textlink="">
        <xdr:nvSpPr>
          <xdr:cNvPr id="1056" name="AutoShape 32">
            <a:extLst>
              <a:ext uri="{FF2B5EF4-FFF2-40B4-BE49-F238E27FC236}">
                <a16:creationId xmlns:a16="http://schemas.microsoft.com/office/drawing/2014/main" xmlns="" id="{00000000-0008-0000-0000-00002004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055" name="Rectangle 4">
            <a:extLst>
              <a:ext uri="{FF2B5EF4-FFF2-40B4-BE49-F238E27FC236}">
                <a16:creationId xmlns:a16="http://schemas.microsoft.com/office/drawing/2014/main" xmlns="" id="{00000000-0008-0000-0000-00001F04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4" name="Rectangle 5">
            <a:extLst>
              <a:ext uri="{FF2B5EF4-FFF2-40B4-BE49-F238E27FC236}">
                <a16:creationId xmlns:a16="http://schemas.microsoft.com/office/drawing/2014/main" xmlns="" id="{00000000-0008-0000-0000-00001E04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3" name="Rectangle 6">
            <a:extLst>
              <a:ext uri="{FF2B5EF4-FFF2-40B4-BE49-F238E27FC236}">
                <a16:creationId xmlns:a16="http://schemas.microsoft.com/office/drawing/2014/main" xmlns="" id="{00000000-0008-0000-0000-00001D04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2" name="Rectangle 7">
            <a:extLst>
              <a:ext uri="{FF2B5EF4-FFF2-40B4-BE49-F238E27FC236}">
                <a16:creationId xmlns:a16="http://schemas.microsoft.com/office/drawing/2014/main" xmlns="" id="{00000000-0008-0000-0000-00001C04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1" name="Rectangle 8">
            <a:extLst>
              <a:ext uri="{FF2B5EF4-FFF2-40B4-BE49-F238E27FC236}">
                <a16:creationId xmlns:a16="http://schemas.microsoft.com/office/drawing/2014/main" xmlns="" id="{00000000-0008-0000-0000-00001B04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27" name="Picture 9">
            <a:extLst>
              <a:ext uri="{FF2B5EF4-FFF2-40B4-BE49-F238E27FC236}">
                <a16:creationId xmlns:a16="http://schemas.microsoft.com/office/drawing/2014/main" xmlns="" id="{00000000-0008-0000-0000-00001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49" name="Rectangle 10">
            <a:extLst>
              <a:ext uri="{FF2B5EF4-FFF2-40B4-BE49-F238E27FC236}">
                <a16:creationId xmlns:a16="http://schemas.microsoft.com/office/drawing/2014/main" xmlns="" id="{00000000-0008-0000-0000-00001904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8" name="Rectangle 11">
            <a:extLst>
              <a:ext uri="{FF2B5EF4-FFF2-40B4-BE49-F238E27FC236}">
                <a16:creationId xmlns:a16="http://schemas.microsoft.com/office/drawing/2014/main" xmlns="" id="{00000000-0008-0000-0000-00001804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30" name="Picture 13">
            <a:extLst>
              <a:ext uri="{FF2B5EF4-FFF2-40B4-BE49-F238E27FC236}">
                <a16:creationId xmlns:a16="http://schemas.microsoft.com/office/drawing/2014/main" xmlns="" id="{00000000-0008-0000-0000-00001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 name="Picture 14">
            <a:extLst>
              <a:ext uri="{FF2B5EF4-FFF2-40B4-BE49-F238E27FC236}">
                <a16:creationId xmlns:a16="http://schemas.microsoft.com/office/drawing/2014/main" xmlns="" id="{00000000-0008-0000-0000-00001F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Picture 15">
            <a:extLst>
              <a:ext uri="{FF2B5EF4-FFF2-40B4-BE49-F238E27FC236}">
                <a16:creationId xmlns:a16="http://schemas.microsoft.com/office/drawing/2014/main" xmlns="" id="{00000000-0008-0000-0000-000020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3" name="Immagine 2">
            <a:extLst>
              <a:ext uri="{FF2B5EF4-FFF2-40B4-BE49-F238E27FC236}">
                <a16:creationId xmlns:a16="http://schemas.microsoft.com/office/drawing/2014/main" xmlns="" id="{00000000-0008-0000-0000-000021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457200</xdr:colOff>
      <xdr:row>5</xdr:row>
      <xdr:rowOff>180974</xdr:rowOff>
    </xdr:from>
    <xdr:to>
      <xdr:col>8</xdr:col>
      <xdr:colOff>942975</xdr:colOff>
      <xdr:row>6</xdr:row>
      <xdr:rowOff>19049</xdr:rowOff>
    </xdr:to>
    <xdr:sp macro="" textlink="">
      <xdr:nvSpPr>
        <xdr:cNvPr id="1058" name="Connettore diritto 1">
          <a:extLst>
            <a:ext uri="{FF2B5EF4-FFF2-40B4-BE49-F238E27FC236}">
              <a16:creationId xmlns:a16="http://schemas.microsoft.com/office/drawing/2014/main" xmlns="" id="{00000000-0008-0000-0000-000022040000}"/>
            </a:ext>
          </a:extLst>
        </xdr:cNvPr>
        <xdr:cNvSpPr>
          <a:spLocks/>
        </xdr:cNvSpPr>
      </xdr:nvSpPr>
      <xdr:spPr bwMode="auto">
        <a:xfrm>
          <a:off x="457200" y="1133474"/>
          <a:ext cx="57435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trizia.grassi\Desktop\CHECK%20IN%20LAVORAZIONE\DONATELLA\CHIUSE\Check%20list%20_Azione%20114%20_%20DAM-COMsrlUnipersonale_Anticipazio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erifica su Tip. Aiuto "/>
      <sheetName val="Sez. C2) Aiuti in De Minimis"/>
      <sheetName val="Sez. D) Ammissibilità spesa"/>
      <sheetName val="Sez. E1) Pagamenti fatture"/>
      <sheetName val="Sez E2 Elenco spesa controllata"/>
      <sheetName val="Sez. F) Verbale di controllo"/>
    </sheetNames>
    <sheetDataSet>
      <sheetData sheetId="0">
        <row r="30">
          <cell r="A30" t="str">
            <v>Procedura di attivazione</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view="pageBreakPreview" topLeftCell="A30" zoomScaleNormal="100" zoomScaleSheetLayoutView="100" workbookViewId="0">
      <selection activeCell="A28" sqref="A28:XFD30"/>
    </sheetView>
  </sheetViews>
  <sheetFormatPr defaultRowHeight="15" x14ac:dyDescent="0.25"/>
  <cols>
    <col min="1" max="4" width="9.140625" style="16"/>
    <col min="5" max="5" width="12.140625" style="16" bestFit="1" customWidth="1"/>
    <col min="6" max="6" width="11.85546875" style="16" bestFit="1" customWidth="1"/>
    <col min="7" max="8" width="9.140625" style="16"/>
    <col min="9" max="9" width="26.42578125" style="16" customWidth="1"/>
    <col min="10" max="10" width="9.140625" style="16"/>
    <col min="11" max="11" width="24.28515625" style="16" customWidth="1"/>
    <col min="12" max="16384" width="9.140625" style="16"/>
  </cols>
  <sheetData>
    <row r="1" spans="1:9" x14ac:dyDescent="0.25">
      <c r="A1" s="15"/>
      <c r="B1" s="15"/>
      <c r="C1" s="15"/>
      <c r="D1" s="15"/>
      <c r="E1" s="15"/>
      <c r="F1" s="15"/>
      <c r="G1" s="15"/>
      <c r="H1" s="15"/>
      <c r="I1" s="15"/>
    </row>
    <row r="2" spans="1:9" x14ac:dyDescent="0.25">
      <c r="A2" s="15"/>
      <c r="B2" s="15"/>
      <c r="C2" s="15"/>
      <c r="D2" s="15"/>
      <c r="E2" s="15"/>
      <c r="F2" s="15"/>
      <c r="G2" s="15"/>
      <c r="H2" s="15"/>
      <c r="I2" s="15"/>
    </row>
    <row r="3" spans="1:9" x14ac:dyDescent="0.25">
      <c r="A3" s="15"/>
      <c r="B3" s="15"/>
      <c r="C3" s="15"/>
      <c r="D3" s="15"/>
      <c r="E3" s="15"/>
      <c r="F3" s="15"/>
      <c r="G3" s="15"/>
      <c r="H3" s="15"/>
      <c r="I3" s="15"/>
    </row>
    <row r="4" spans="1:9" x14ac:dyDescent="0.25">
      <c r="A4" s="15"/>
      <c r="B4" s="15"/>
      <c r="C4" s="15"/>
      <c r="D4" s="15"/>
      <c r="E4" s="15"/>
      <c r="F4" s="15"/>
      <c r="G4" s="15"/>
      <c r="H4" s="15"/>
      <c r="I4" s="15"/>
    </row>
    <row r="5" spans="1:9" x14ac:dyDescent="0.25">
      <c r="A5" s="15"/>
      <c r="B5" s="15"/>
      <c r="C5" s="15"/>
      <c r="D5" s="15"/>
      <c r="E5" s="15"/>
      <c r="F5" s="15"/>
      <c r="G5" s="15"/>
      <c r="H5" s="15"/>
      <c r="I5" s="15"/>
    </row>
    <row r="6" spans="1:9" x14ac:dyDescent="0.25">
      <c r="A6" s="17"/>
      <c r="B6" s="15"/>
      <c r="C6" s="15"/>
      <c r="D6" s="15"/>
      <c r="E6" s="15"/>
      <c r="F6" s="15"/>
      <c r="G6" s="15"/>
      <c r="H6" s="15"/>
      <c r="I6" s="15"/>
    </row>
    <row r="7" spans="1:9" x14ac:dyDescent="0.25">
      <c r="A7" s="18"/>
      <c r="B7" s="15"/>
      <c r="C7" s="15"/>
      <c r="D7" s="15"/>
      <c r="E7" s="15"/>
      <c r="F7" s="15"/>
      <c r="G7" s="15"/>
      <c r="H7" s="15"/>
      <c r="I7" s="15"/>
    </row>
    <row r="8" spans="1:9" ht="15" customHeight="1" x14ac:dyDescent="0.25">
      <c r="A8" s="385" t="s">
        <v>818</v>
      </c>
      <c r="B8" s="386"/>
      <c r="C8" s="386"/>
      <c r="D8" s="386"/>
      <c r="E8" s="386"/>
      <c r="F8" s="386"/>
      <c r="G8" s="386"/>
      <c r="H8" s="386"/>
      <c r="I8" s="386"/>
    </row>
    <row r="9" spans="1:9" x14ac:dyDescent="0.25">
      <c r="A9" s="15"/>
      <c r="B9" s="15"/>
      <c r="C9" s="15"/>
      <c r="D9" s="15"/>
      <c r="E9" s="15"/>
      <c r="F9" s="15"/>
      <c r="G9" s="15"/>
      <c r="H9" s="15"/>
      <c r="I9" s="15"/>
    </row>
    <row r="10" spans="1:9" ht="15" customHeight="1" x14ac:dyDescent="0.25">
      <c r="A10" s="389"/>
      <c r="B10" s="389"/>
      <c r="C10" s="389"/>
      <c r="D10" s="389"/>
      <c r="E10" s="389"/>
      <c r="F10" s="389"/>
      <c r="G10" s="389"/>
      <c r="H10" s="389"/>
      <c r="I10" s="389"/>
    </row>
    <row r="11" spans="1:9" ht="23.25" hidden="1" x14ac:dyDescent="0.25">
      <c r="A11" s="389"/>
      <c r="B11" s="389"/>
      <c r="C11" s="389"/>
      <c r="D11" s="389"/>
      <c r="E11" s="389"/>
      <c r="F11" s="389"/>
      <c r="G11" s="389"/>
      <c r="H11" s="389"/>
      <c r="I11" s="389"/>
    </row>
    <row r="12" spans="1:9" ht="23.25" x14ac:dyDescent="0.25">
      <c r="A12" s="394" t="s">
        <v>811</v>
      </c>
      <c r="B12" s="389"/>
      <c r="C12" s="389"/>
      <c r="D12" s="389"/>
      <c r="E12" s="389"/>
      <c r="F12" s="389"/>
      <c r="G12" s="389"/>
      <c r="H12" s="389"/>
      <c r="I12" s="389"/>
    </row>
    <row r="13" spans="1:9" ht="13.5" customHeight="1" x14ac:dyDescent="0.25">
      <c r="A13" s="15"/>
      <c r="B13" s="15"/>
      <c r="C13" s="15"/>
      <c r="D13" s="19"/>
      <c r="E13" s="15"/>
      <c r="F13" s="15"/>
      <c r="G13" s="15"/>
      <c r="H13" s="15"/>
      <c r="I13" s="15"/>
    </row>
    <row r="14" spans="1:9" ht="42.75" customHeight="1" x14ac:dyDescent="0.25">
      <c r="A14" s="387" t="s">
        <v>817</v>
      </c>
      <c r="B14" s="388"/>
      <c r="C14" s="388"/>
      <c r="D14" s="388"/>
      <c r="E14" s="388"/>
      <c r="F14" s="388"/>
      <c r="G14" s="388"/>
      <c r="H14" s="388"/>
      <c r="I14" s="388"/>
    </row>
    <row r="15" spans="1:9" ht="23.25" hidden="1" x14ac:dyDescent="0.25">
      <c r="A15" s="15"/>
      <c r="B15" s="15"/>
      <c r="C15" s="15"/>
      <c r="D15" s="20"/>
      <c r="E15" s="15"/>
      <c r="F15" s="15"/>
      <c r="G15" s="15"/>
      <c r="H15" s="15"/>
      <c r="I15" s="15"/>
    </row>
    <row r="16" spans="1:9" ht="15" hidden="1" customHeight="1" x14ac:dyDescent="0.25">
      <c r="A16" s="390"/>
      <c r="B16" s="390"/>
      <c r="C16" s="390"/>
      <c r="D16" s="390"/>
      <c r="E16" s="390"/>
      <c r="F16" s="390"/>
      <c r="G16" s="390"/>
      <c r="H16" s="390"/>
      <c r="I16" s="390"/>
    </row>
    <row r="17" spans="1:17" ht="18.75" hidden="1" x14ac:dyDescent="0.25">
      <c r="A17" s="390"/>
      <c r="B17" s="390"/>
      <c r="C17" s="390"/>
      <c r="D17" s="390"/>
      <c r="E17" s="390"/>
      <c r="F17" s="390"/>
      <c r="G17" s="390"/>
      <c r="H17" s="390"/>
      <c r="I17" s="390"/>
    </row>
    <row r="18" spans="1:17" ht="18.75" x14ac:dyDescent="0.25">
      <c r="A18" s="390" t="s">
        <v>0</v>
      </c>
      <c r="B18" s="390"/>
      <c r="C18" s="390"/>
      <c r="D18" s="390"/>
      <c r="E18" s="390"/>
      <c r="F18" s="390"/>
      <c r="G18" s="390"/>
      <c r="H18" s="390"/>
      <c r="I18" s="390"/>
    </row>
    <row r="19" spans="1:17" ht="84.75" customHeight="1" x14ac:dyDescent="0.25">
      <c r="A19" s="390" t="s">
        <v>1</v>
      </c>
      <c r="B19" s="390"/>
      <c r="C19" s="390"/>
      <c r="D19" s="390"/>
      <c r="E19" s="390"/>
      <c r="F19" s="390"/>
      <c r="G19" s="390"/>
      <c r="H19" s="390"/>
      <c r="I19" s="390"/>
    </row>
    <row r="20" spans="1:17" x14ac:dyDescent="0.25">
      <c r="A20" s="15"/>
      <c r="B20" s="15"/>
      <c r="C20" s="15"/>
      <c r="D20" s="15"/>
      <c r="E20" s="15"/>
      <c r="F20" s="15"/>
      <c r="G20" s="15"/>
      <c r="H20" s="15"/>
      <c r="I20" s="15"/>
    </row>
    <row r="21" spans="1:17" x14ac:dyDescent="0.25">
      <c r="A21" s="15"/>
      <c r="B21" s="15"/>
      <c r="C21" s="15"/>
      <c r="D21" s="15"/>
      <c r="E21" s="15"/>
      <c r="F21" s="15"/>
      <c r="G21" s="15"/>
      <c r="H21" s="15"/>
      <c r="I21" s="15"/>
    </row>
    <row r="22" spans="1:17" ht="18.75" x14ac:dyDescent="0.25">
      <c r="A22" s="390"/>
      <c r="B22" s="390"/>
      <c r="C22" s="390"/>
      <c r="D22" s="390"/>
      <c r="E22" s="390"/>
      <c r="F22" s="390"/>
      <c r="G22" s="390"/>
      <c r="H22" s="390"/>
      <c r="I22" s="390"/>
    </row>
    <row r="23" spans="1:17" x14ac:dyDescent="0.25">
      <c r="A23" s="391" t="s">
        <v>812</v>
      </c>
      <c r="B23" s="392"/>
      <c r="C23" s="392"/>
      <c r="D23" s="392"/>
      <c r="E23" s="392"/>
      <c r="F23" s="392"/>
      <c r="G23" s="392"/>
      <c r="H23" s="392"/>
      <c r="I23" s="392"/>
    </row>
    <row r="24" spans="1:17" ht="31.5" customHeight="1" x14ac:dyDescent="0.25">
      <c r="A24" s="393"/>
      <c r="B24" s="392"/>
      <c r="C24" s="392"/>
      <c r="D24" s="392"/>
      <c r="E24" s="392"/>
      <c r="F24" s="392"/>
      <c r="G24" s="392"/>
      <c r="H24" s="392"/>
      <c r="I24" s="392"/>
    </row>
    <row r="25" spans="1:17" ht="15.75" thickBot="1" x14ac:dyDescent="0.3">
      <c r="A25" s="15"/>
      <c r="B25" s="15"/>
      <c r="C25" s="15"/>
      <c r="D25" s="15"/>
      <c r="E25" s="15"/>
      <c r="F25" s="15"/>
      <c r="G25" s="15"/>
      <c r="H25" s="15"/>
      <c r="I25" s="15"/>
    </row>
    <row r="26" spans="1:17" ht="52.5" customHeight="1" thickBot="1" x14ac:dyDescent="0.3">
      <c r="A26" s="398" t="s">
        <v>12</v>
      </c>
      <c r="B26" s="396"/>
      <c r="C26" s="397"/>
      <c r="D26" s="398" t="s">
        <v>13</v>
      </c>
      <c r="E26" s="417"/>
      <c r="F26" s="417"/>
      <c r="G26" s="417"/>
      <c r="H26" s="417"/>
      <c r="I26" s="418"/>
    </row>
    <row r="27" spans="1:17" ht="16.5" customHeight="1" thickBot="1" x14ac:dyDescent="0.3">
      <c r="A27" s="398" t="s">
        <v>14</v>
      </c>
      <c r="B27" s="396"/>
      <c r="C27" s="397"/>
      <c r="D27" s="419"/>
      <c r="E27" s="420"/>
      <c r="F27" s="420"/>
      <c r="G27" s="420"/>
      <c r="H27" s="420"/>
      <c r="I27" s="421"/>
    </row>
    <row r="28" spans="1:17" s="350" customFormat="1" ht="84" customHeight="1" thickBot="1" x14ac:dyDescent="0.3">
      <c r="A28" s="347" t="s">
        <v>15</v>
      </c>
      <c r="B28" s="348"/>
      <c r="C28" s="349"/>
      <c r="D28" s="414"/>
      <c r="E28" s="415"/>
      <c r="F28" s="415"/>
      <c r="G28" s="415"/>
      <c r="H28" s="415"/>
      <c r="I28" s="416"/>
    </row>
    <row r="29" spans="1:17" s="350" customFormat="1" ht="39" customHeight="1" thickBot="1" x14ac:dyDescent="0.3">
      <c r="A29" s="422" t="s">
        <v>37</v>
      </c>
      <c r="B29" s="409"/>
      <c r="C29" s="410"/>
      <c r="D29" s="414"/>
      <c r="E29" s="415"/>
      <c r="F29" s="415"/>
      <c r="G29" s="415"/>
      <c r="H29" s="415"/>
      <c r="I29" s="416"/>
    </row>
    <row r="30" spans="1:17" s="350" customFormat="1" ht="83.25" customHeight="1" thickBot="1" x14ac:dyDescent="0.3">
      <c r="A30" s="408" t="s">
        <v>864</v>
      </c>
      <c r="B30" s="409"/>
      <c r="C30" s="410"/>
      <c r="D30" s="411" t="s">
        <v>1148</v>
      </c>
      <c r="E30" s="412"/>
      <c r="F30" s="412"/>
      <c r="G30" s="412"/>
      <c r="H30" s="412"/>
      <c r="I30" s="413"/>
      <c r="J30" s="406"/>
      <c r="K30" s="407"/>
      <c r="L30" s="407"/>
      <c r="M30" s="407"/>
      <c r="N30" s="407"/>
      <c r="O30" s="407"/>
      <c r="P30" s="407"/>
      <c r="Q30" s="407"/>
    </row>
    <row r="31" spans="1:17" ht="11.25" customHeight="1" thickBot="1" x14ac:dyDescent="0.3">
      <c r="A31" s="15"/>
      <c r="B31" s="15"/>
      <c r="C31" s="15"/>
      <c r="D31" s="143"/>
      <c r="E31" s="143"/>
      <c r="F31" s="143"/>
      <c r="G31" s="143"/>
      <c r="H31" s="143"/>
      <c r="I31" s="143"/>
    </row>
    <row r="32" spans="1:17" ht="15.75" hidden="1" thickBot="1" x14ac:dyDescent="0.3">
      <c r="A32" s="15"/>
      <c r="B32" s="15"/>
      <c r="C32" s="15"/>
      <c r="D32" s="143"/>
      <c r="E32" s="143"/>
      <c r="F32" s="143"/>
      <c r="G32" s="143"/>
      <c r="H32" s="143"/>
      <c r="I32" s="143"/>
    </row>
    <row r="33" spans="1:19" ht="40.5" customHeight="1" thickBot="1" x14ac:dyDescent="0.55000000000000004">
      <c r="A33" s="395" t="s">
        <v>2</v>
      </c>
      <c r="B33" s="396"/>
      <c r="C33" s="397"/>
      <c r="D33" s="399"/>
      <c r="E33" s="400"/>
      <c r="F33" s="400"/>
      <c r="G33" s="400"/>
      <c r="H33" s="400"/>
      <c r="I33" s="401"/>
      <c r="J33" s="215"/>
      <c r="S33" s="143"/>
    </row>
    <row r="34" spans="1:19" ht="42.75" customHeight="1" thickBot="1" x14ac:dyDescent="0.55000000000000004">
      <c r="A34" s="398" t="s">
        <v>3</v>
      </c>
      <c r="B34" s="396"/>
      <c r="C34" s="397"/>
      <c r="D34" s="399"/>
      <c r="E34" s="402"/>
      <c r="F34" s="402"/>
      <c r="G34" s="402"/>
      <c r="H34" s="402"/>
      <c r="I34" s="403"/>
      <c r="J34" s="215"/>
      <c r="K34" s="30"/>
    </row>
    <row r="35" spans="1:19" ht="32.25" thickBot="1" x14ac:dyDescent="0.55000000000000004">
      <c r="A35" s="395" t="s">
        <v>4</v>
      </c>
      <c r="B35" s="396"/>
      <c r="C35" s="397"/>
      <c r="D35" s="398"/>
      <c r="E35" s="396"/>
      <c r="F35" s="396"/>
      <c r="G35" s="396"/>
      <c r="H35" s="396"/>
      <c r="I35" s="397"/>
      <c r="J35" s="215"/>
    </row>
    <row r="36" spans="1:19" ht="29.25" customHeight="1" thickBot="1" x14ac:dyDescent="0.55000000000000004">
      <c r="A36" s="395" t="s">
        <v>105</v>
      </c>
      <c r="B36" s="396"/>
      <c r="C36" s="43"/>
      <c r="D36" s="404" t="s">
        <v>104</v>
      </c>
      <c r="E36" s="405"/>
      <c r="F36" s="278"/>
      <c r="G36" s="21"/>
      <c r="H36" s="21"/>
      <c r="I36" s="22"/>
      <c r="J36" s="215"/>
    </row>
    <row r="37" spans="1:19" ht="12" customHeight="1" x14ac:dyDescent="0.25">
      <c r="A37" s="15"/>
      <c r="B37" s="15"/>
      <c r="C37" s="15"/>
      <c r="D37" s="15"/>
      <c r="E37" s="15"/>
      <c r="F37" s="15"/>
      <c r="G37" s="15"/>
      <c r="H37" s="15"/>
      <c r="I37" s="15"/>
    </row>
    <row r="38" spans="1:19" ht="16.5" customHeight="1" x14ac:dyDescent="0.25">
      <c r="A38" s="15"/>
      <c r="B38" s="15"/>
      <c r="C38" s="15"/>
      <c r="D38" s="15"/>
      <c r="E38" s="15"/>
      <c r="F38" s="15"/>
      <c r="G38" s="15"/>
      <c r="H38" s="15"/>
      <c r="I38" s="15"/>
    </row>
    <row r="39" spans="1:19" x14ac:dyDescent="0.25">
      <c r="A39" s="15"/>
      <c r="B39" s="15"/>
      <c r="C39" s="15"/>
      <c r="D39" s="15"/>
      <c r="E39" s="15"/>
      <c r="F39" s="15"/>
      <c r="G39" s="15"/>
      <c r="H39" s="15"/>
      <c r="I39" s="15"/>
    </row>
    <row r="40" spans="1:19" x14ac:dyDescent="0.25">
      <c r="A40" s="15"/>
      <c r="B40" s="15"/>
      <c r="C40" s="15"/>
      <c r="D40" s="15"/>
      <c r="E40" s="15"/>
      <c r="F40" s="15"/>
      <c r="G40" s="15"/>
      <c r="H40" s="15"/>
      <c r="I40" s="15"/>
    </row>
    <row r="41" spans="1:19" x14ac:dyDescent="0.25">
      <c r="A41" s="15"/>
      <c r="B41" s="15"/>
      <c r="C41" s="15"/>
      <c r="D41" s="15"/>
      <c r="E41" s="15"/>
      <c r="F41" s="15"/>
      <c r="G41" s="15"/>
      <c r="H41" s="15"/>
      <c r="I41" s="15"/>
    </row>
  </sheetData>
  <mergeCells count="29">
    <mergeCell ref="J30:Q30"/>
    <mergeCell ref="A30:C30"/>
    <mergeCell ref="D30:I30"/>
    <mergeCell ref="D28:I28"/>
    <mergeCell ref="A26:C26"/>
    <mergeCell ref="D26:I26"/>
    <mergeCell ref="A27:C27"/>
    <mergeCell ref="D27:I27"/>
    <mergeCell ref="A29:C29"/>
    <mergeCell ref="D29:I29"/>
    <mergeCell ref="A33:C33"/>
    <mergeCell ref="A34:C34"/>
    <mergeCell ref="A35:C35"/>
    <mergeCell ref="A36:B36"/>
    <mergeCell ref="D33:I33"/>
    <mergeCell ref="D34:I34"/>
    <mergeCell ref="D35:I35"/>
    <mergeCell ref="D36:E36"/>
    <mergeCell ref="A8:I8"/>
    <mergeCell ref="A14:I14"/>
    <mergeCell ref="A10:I10"/>
    <mergeCell ref="A16:I16"/>
    <mergeCell ref="A23:I24"/>
    <mergeCell ref="A11:I11"/>
    <mergeCell ref="A12:I12"/>
    <mergeCell ref="A17:I17"/>
    <mergeCell ref="A18:I18"/>
    <mergeCell ref="A19:I19"/>
    <mergeCell ref="A22:I22"/>
  </mergeCells>
  <printOptions horizontalCentered="1"/>
  <pageMargins left="0.70866141732283472" right="0.70866141732283472" top="0.74803149606299213" bottom="0.74803149606299213" header="0.31496062992125984" footer="0.31496062992125984"/>
  <pageSetup paperSize="9" scale="82" orientation="portrait" r:id="rId1"/>
  <headerFooter>
    <oddHeader xml:space="preserve">&amp;C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4"/>
  <sheetViews>
    <sheetView view="pageBreakPreview" zoomScaleNormal="100" zoomScaleSheetLayoutView="100" workbookViewId="0">
      <selection activeCell="N20" sqref="N20"/>
    </sheetView>
  </sheetViews>
  <sheetFormatPr defaultColWidth="9.140625" defaultRowHeight="12.75" x14ac:dyDescent="0.2"/>
  <cols>
    <col min="1" max="1" width="20.7109375" style="3" customWidth="1"/>
    <col min="2" max="2" width="15.85546875" style="3" customWidth="1"/>
    <col min="3" max="3" width="23.28515625" style="2" customWidth="1"/>
    <col min="4" max="4" width="16.85546875" style="2" customWidth="1"/>
    <col min="5" max="5" width="18.140625" style="2" customWidth="1"/>
    <col min="6" max="6" width="20.28515625" style="2" customWidth="1"/>
    <col min="7" max="7" width="17.42578125" style="2" customWidth="1"/>
    <col min="8" max="8" width="16.5703125" style="2" customWidth="1"/>
    <col min="9" max="9" width="16.140625" style="2" customWidth="1"/>
    <col min="10" max="11" width="18" style="2" customWidth="1"/>
    <col min="12" max="12" width="22.5703125" style="2" customWidth="1"/>
    <col min="13" max="13" width="16.42578125" style="2" customWidth="1"/>
    <col min="14" max="14" width="16.7109375" style="2" customWidth="1"/>
    <col min="15" max="15" width="24.140625" style="2" customWidth="1"/>
    <col min="16" max="16" width="28.5703125" style="2" customWidth="1"/>
    <col min="17" max="17" width="39.140625" style="2" customWidth="1"/>
    <col min="18" max="16384" width="9.140625" style="2"/>
  </cols>
  <sheetData>
    <row r="1" spans="1:17" ht="85.5" customHeight="1" x14ac:dyDescent="0.3">
      <c r="A1" s="829" t="s">
        <v>856</v>
      </c>
      <c r="B1" s="829"/>
      <c r="C1" s="829"/>
      <c r="D1" s="829"/>
      <c r="E1" s="186"/>
      <c r="F1" s="186"/>
      <c r="G1" s="186"/>
      <c r="H1" s="186"/>
      <c r="I1" s="186"/>
      <c r="J1" s="186"/>
      <c r="K1" s="186"/>
      <c r="L1" s="186"/>
      <c r="M1" s="186"/>
      <c r="N1" s="186"/>
      <c r="O1" s="830" t="s">
        <v>99</v>
      </c>
      <c r="P1" s="830"/>
      <c r="Q1" s="830"/>
    </row>
    <row r="2" spans="1:17" ht="120" customHeight="1" x14ac:dyDescent="0.2">
      <c r="A2" s="187" t="s">
        <v>114</v>
      </c>
      <c r="B2" s="187" t="s">
        <v>10</v>
      </c>
      <c r="C2" s="188"/>
      <c r="D2" s="59"/>
      <c r="E2" s="4"/>
      <c r="F2" s="4"/>
      <c r="G2" s="4"/>
      <c r="H2" s="4"/>
      <c r="I2" s="4"/>
      <c r="J2" s="4"/>
      <c r="K2" s="4"/>
      <c r="L2" s="4"/>
      <c r="M2" s="4"/>
      <c r="N2" s="5"/>
      <c r="O2" s="5"/>
      <c r="P2" s="5"/>
    </row>
    <row r="3" spans="1:17" ht="31.5" customHeight="1" x14ac:dyDescent="0.2">
      <c r="A3" s="11"/>
      <c r="B3" s="831" t="s">
        <v>93</v>
      </c>
      <c r="C3" s="832"/>
      <c r="D3" s="832"/>
      <c r="E3" s="832"/>
      <c r="F3" s="832"/>
      <c r="G3" s="832"/>
      <c r="H3" s="832"/>
      <c r="I3" s="833"/>
      <c r="J3" s="834" t="s">
        <v>92</v>
      </c>
      <c r="K3" s="834"/>
      <c r="L3" s="834"/>
      <c r="M3" s="834"/>
      <c r="N3" s="834"/>
      <c r="O3" s="834" t="s">
        <v>942</v>
      </c>
      <c r="P3" s="826" t="s">
        <v>936</v>
      </c>
      <c r="Q3" s="827" t="s">
        <v>110</v>
      </c>
    </row>
    <row r="4" spans="1:17" ht="69" customHeight="1" x14ac:dyDescent="0.2">
      <c r="A4" s="10" t="s">
        <v>91</v>
      </c>
      <c r="B4" s="168" t="s">
        <v>87</v>
      </c>
      <c r="C4" s="169" t="s">
        <v>90</v>
      </c>
      <c r="D4" s="169" t="s">
        <v>85</v>
      </c>
      <c r="E4" s="169" t="s">
        <v>89</v>
      </c>
      <c r="F4" s="169" t="s">
        <v>107</v>
      </c>
      <c r="G4" s="169" t="s">
        <v>88</v>
      </c>
      <c r="H4" s="169" t="s">
        <v>103</v>
      </c>
      <c r="I4" s="169" t="s">
        <v>84</v>
      </c>
      <c r="J4" s="169" t="s">
        <v>87</v>
      </c>
      <c r="K4" s="169" t="s">
        <v>86</v>
      </c>
      <c r="L4" s="169" t="s">
        <v>85</v>
      </c>
      <c r="M4" s="12" t="s">
        <v>108</v>
      </c>
      <c r="N4" s="169" t="s">
        <v>109</v>
      </c>
      <c r="O4" s="834"/>
      <c r="P4" s="826"/>
      <c r="Q4" s="827"/>
    </row>
    <row r="5" spans="1:17" s="31" customFormat="1" ht="156.75" customHeight="1" x14ac:dyDescent="0.25">
      <c r="A5" s="64"/>
      <c r="B5" s="65"/>
      <c r="C5" s="66"/>
      <c r="D5" s="64"/>
      <c r="E5" s="64"/>
      <c r="F5" s="64"/>
      <c r="G5" s="67"/>
      <c r="H5" s="68"/>
      <c r="I5" s="69"/>
      <c r="J5" s="70"/>
      <c r="K5" s="71"/>
      <c r="L5" s="70"/>
      <c r="M5" s="69"/>
      <c r="N5" s="70"/>
      <c r="O5" s="72"/>
      <c r="P5" s="72"/>
      <c r="Q5" s="222"/>
    </row>
    <row r="6" spans="1:17" ht="21" customHeight="1" x14ac:dyDescent="0.25">
      <c r="A6" s="836"/>
      <c r="B6" s="837"/>
      <c r="C6" s="837"/>
      <c r="D6" s="837"/>
      <c r="E6" s="838"/>
      <c r="F6" s="73" t="s">
        <v>84</v>
      </c>
      <c r="G6" s="74">
        <f>SUM(G5:G5)</f>
        <v>0</v>
      </c>
      <c r="H6" s="74"/>
      <c r="I6" s="74">
        <f>SUM(I5:I5)</f>
        <v>0</v>
      </c>
      <c r="J6" s="839"/>
      <c r="K6" s="840"/>
      <c r="L6" s="840"/>
      <c r="M6" s="841"/>
      <c r="N6" s="73" t="s">
        <v>84</v>
      </c>
      <c r="O6" s="74">
        <f>SUM(O5:O5)</f>
        <v>0</v>
      </c>
      <c r="P6" s="74">
        <f>SUM(P5:P5)</f>
        <v>0</v>
      </c>
      <c r="Q6" s="185"/>
    </row>
    <row r="7" spans="1:17" ht="58.5" customHeight="1" x14ac:dyDescent="0.25">
      <c r="A7" s="75"/>
      <c r="B7" s="75"/>
      <c r="C7" s="76"/>
      <c r="D7" s="76"/>
      <c r="E7" s="76"/>
      <c r="F7" s="76"/>
      <c r="G7" s="76"/>
      <c r="H7" s="76"/>
      <c r="I7" s="76"/>
      <c r="J7" s="76"/>
      <c r="K7" s="76"/>
      <c r="L7" s="76"/>
      <c r="M7" s="76"/>
      <c r="N7" s="76"/>
      <c r="O7" s="76"/>
      <c r="P7" s="76"/>
      <c r="Q7" s="76"/>
    </row>
    <row r="8" spans="1:17" ht="42.75" customHeight="1" x14ac:dyDescent="0.2">
      <c r="A8" s="828"/>
      <c r="B8" s="828"/>
      <c r="C8" s="828"/>
      <c r="D8" s="828"/>
      <c r="E8" s="828"/>
      <c r="F8" s="828"/>
      <c r="G8" s="828"/>
      <c r="H8" s="828"/>
      <c r="I8" s="828"/>
    </row>
    <row r="9" spans="1:17" ht="81.75" customHeight="1" x14ac:dyDescent="0.25">
      <c r="A9" s="32" t="s">
        <v>857</v>
      </c>
      <c r="B9" s="835"/>
      <c r="C9" s="835"/>
      <c r="D9" s="7"/>
      <c r="E9" s="7"/>
      <c r="F9" s="7"/>
      <c r="G9" s="7"/>
      <c r="H9" s="7"/>
      <c r="I9" s="7"/>
      <c r="J9" s="7"/>
      <c r="K9" s="7"/>
      <c r="L9" s="7"/>
      <c r="M9" s="7"/>
      <c r="N9" s="825" t="s">
        <v>1156</v>
      </c>
      <c r="O9" s="825"/>
      <c r="P9" s="825"/>
    </row>
    <row r="14" spans="1:17" ht="15" x14ac:dyDescent="0.3">
      <c r="A14" s="299"/>
      <c r="B14" s="299"/>
      <c r="C14" s="299"/>
      <c r="D14" s="299"/>
      <c r="E14" s="299"/>
      <c r="F14" s="299"/>
      <c r="G14" s="299"/>
      <c r="H14" s="299"/>
      <c r="I14" s="299"/>
      <c r="J14" s="299"/>
      <c r="K14" s="299"/>
    </row>
  </sheetData>
  <autoFilter ref="A4:Q6"/>
  <mergeCells count="12">
    <mergeCell ref="N9:P9"/>
    <mergeCell ref="P3:P4"/>
    <mergeCell ref="Q3:Q4"/>
    <mergeCell ref="A8:I8"/>
    <mergeCell ref="A1:D1"/>
    <mergeCell ref="O1:Q1"/>
    <mergeCell ref="B3:I3"/>
    <mergeCell ref="J3:N3"/>
    <mergeCell ref="O3:O4"/>
    <mergeCell ref="B9:C9"/>
    <mergeCell ref="A6:E6"/>
    <mergeCell ref="J6:M6"/>
  </mergeCells>
  <printOptions horizontalCentered="1"/>
  <pageMargins left="0.43307086614173229" right="0.70866141732283472" top="0.74803149606299213" bottom="0.74803149606299213" header="0.31496062992125984" footer="0.31496062992125984"/>
  <pageSetup paperSize="8" scale="56" fitToHeight="0" orientation="landscape" r:id="rId1"/>
  <headerFooter>
    <oddHeader>&amp;L&amp;F&amp;RFoglio di lavoro: &amp;[Scheda</oddHeader>
    <oddFooter>&amp;CPagina &amp;P di &amp;M&amp;N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2"/>
  <sheetViews>
    <sheetView tabSelected="1" view="pageBreakPreview" topLeftCell="A19" zoomScale="120" zoomScaleNormal="100" zoomScaleSheetLayoutView="120" workbookViewId="0">
      <selection activeCell="B22" sqref="B22:D22"/>
    </sheetView>
  </sheetViews>
  <sheetFormatPr defaultRowHeight="15" x14ac:dyDescent="0.25"/>
  <cols>
    <col min="1" max="1" width="34.140625" style="30" customWidth="1"/>
    <col min="2" max="2" width="39.42578125" style="30" customWidth="1"/>
    <col min="3" max="3" width="13.7109375" style="30" customWidth="1"/>
    <col min="4" max="4" width="30" style="30" customWidth="1"/>
    <col min="5" max="6" width="9.140625" style="77"/>
    <col min="7" max="7" width="10.140625" style="77" bestFit="1" customWidth="1"/>
    <col min="8" max="9" width="9.140625" style="77"/>
    <col min="10" max="16384" width="9.140625" style="30"/>
  </cols>
  <sheetData>
    <row r="1" spans="1:11" ht="44.25" customHeight="1" x14ac:dyDescent="0.25">
      <c r="A1" s="582" t="s">
        <v>118</v>
      </c>
      <c r="B1" s="583"/>
      <c r="C1" s="583"/>
      <c r="D1" s="584"/>
    </row>
    <row r="2" spans="1:11" ht="38.25" customHeight="1" thickBot="1" x14ac:dyDescent="0.3">
      <c r="A2" s="585" t="s">
        <v>1150</v>
      </c>
      <c r="B2" s="586"/>
      <c r="C2" s="586"/>
      <c r="D2" s="587"/>
    </row>
    <row r="3" spans="1:11" ht="16.5" thickBot="1" x14ac:dyDescent="0.3">
      <c r="A3" s="78"/>
      <c r="B3" s="79"/>
      <c r="C3" s="79"/>
      <c r="D3" s="96"/>
    </row>
    <row r="4" spans="1:11" ht="16.5" thickBot="1" x14ac:dyDescent="0.3">
      <c r="A4" s="80" t="s">
        <v>12</v>
      </c>
      <c r="B4" s="577" t="str">
        <f>Copertina!D26</f>
        <v>POR FESR ABRUZZO 2014/2020</v>
      </c>
      <c r="C4" s="865"/>
      <c r="D4" s="578"/>
    </row>
    <row r="5" spans="1:11" ht="16.5" thickBot="1" x14ac:dyDescent="0.3">
      <c r="A5" s="81" t="s">
        <v>14</v>
      </c>
      <c r="B5" s="577">
        <f>Copertina!D27</f>
        <v>0</v>
      </c>
      <c r="C5" s="865"/>
      <c r="D5" s="578"/>
    </row>
    <row r="6" spans="1:11" ht="49.5" customHeight="1" thickBot="1" x14ac:dyDescent="0.3">
      <c r="A6" s="384" t="s">
        <v>15</v>
      </c>
      <c r="B6" s="597">
        <f>Copertina!D28</f>
        <v>0</v>
      </c>
      <c r="C6" s="598"/>
      <c r="D6" s="599"/>
      <c r="E6" s="82"/>
      <c r="H6" s="688"/>
      <c r="I6" s="688"/>
      <c r="J6" s="688"/>
      <c r="K6" s="688"/>
    </row>
    <row r="7" spans="1:11" ht="16.5" customHeight="1" thickBot="1" x14ac:dyDescent="0.3">
      <c r="A7" s="384" t="s">
        <v>37</v>
      </c>
      <c r="B7" s="597">
        <f>Copertina!D29</f>
        <v>0</v>
      </c>
      <c r="C7" s="598"/>
      <c r="D7" s="599"/>
      <c r="H7" s="83"/>
      <c r="I7" s="84"/>
      <c r="J7" s="85"/>
      <c r="K7" s="85"/>
    </row>
    <row r="8" spans="1:11" ht="61.5" customHeight="1" thickBot="1" x14ac:dyDescent="0.3">
      <c r="A8" s="384" t="s">
        <v>864</v>
      </c>
      <c r="B8" s="862" t="str">
        <f>Copertina!D30</f>
        <v>(Avviso pubblico/convenzione/ altra procedura di assegnazione delle risorse)</v>
      </c>
      <c r="C8" s="863"/>
      <c r="D8" s="864"/>
      <c r="E8" s="846"/>
      <c r="F8" s="846"/>
      <c r="G8" s="846"/>
      <c r="H8" s="846"/>
      <c r="I8" s="846"/>
    </row>
    <row r="9" spans="1:11" ht="45.75" customHeight="1" thickBot="1" x14ac:dyDescent="0.3">
      <c r="A9" s="579" t="s">
        <v>6</v>
      </c>
      <c r="B9" s="580"/>
      <c r="C9" s="580"/>
      <c r="D9" s="581"/>
    </row>
    <row r="10" spans="1:11" ht="47.25" customHeight="1" thickBot="1" x14ac:dyDescent="0.3">
      <c r="A10" s="80" t="s">
        <v>2</v>
      </c>
      <c r="B10" s="588">
        <f>Copertina!D33</f>
        <v>0</v>
      </c>
      <c r="C10" s="589"/>
      <c r="D10" s="590"/>
    </row>
    <row r="11" spans="1:11" ht="39.75" customHeight="1" thickBot="1" x14ac:dyDescent="0.3">
      <c r="A11" s="80" t="s">
        <v>3</v>
      </c>
      <c r="B11" s="588">
        <f>Copertina!D34</f>
        <v>0</v>
      </c>
      <c r="C11" s="589"/>
      <c r="D11" s="590"/>
    </row>
    <row r="12" spans="1:11" ht="27" customHeight="1" thickBot="1" x14ac:dyDescent="0.3">
      <c r="A12" s="81" t="s">
        <v>16</v>
      </c>
      <c r="B12" s="588">
        <f>+'Sez. A) Anagrafica'!D11</f>
        <v>0</v>
      </c>
      <c r="C12" s="589"/>
      <c r="D12" s="590"/>
    </row>
    <row r="13" spans="1:11" ht="27" customHeight="1" thickBot="1" x14ac:dyDescent="0.3">
      <c r="A13" s="81" t="s">
        <v>4</v>
      </c>
      <c r="B13" s="588">
        <f>+'Sez. A) Anagrafica'!D14</f>
        <v>0</v>
      </c>
      <c r="C13" s="589"/>
      <c r="D13" s="590"/>
    </row>
    <row r="14" spans="1:11" ht="21.75" customHeight="1" thickBot="1" x14ac:dyDescent="0.3">
      <c r="A14" s="87" t="s">
        <v>21</v>
      </c>
      <c r="B14" s="167">
        <f>+'Sez. A) Anagrafica'!D39</f>
        <v>0</v>
      </c>
      <c r="C14" s="86"/>
      <c r="D14" s="97"/>
      <c r="G14" s="267"/>
    </row>
    <row r="15" spans="1:11" ht="27" customHeight="1" thickBot="1" x14ac:dyDescent="0.3">
      <c r="A15" s="87" t="s">
        <v>117</v>
      </c>
      <c r="B15" s="89">
        <f>'Sez. A) Anagrafica'!D40</f>
        <v>0</v>
      </c>
      <c r="C15" s="86"/>
      <c r="D15" s="97"/>
    </row>
    <row r="16" spans="1:11" ht="30" customHeight="1" x14ac:dyDescent="0.25">
      <c r="A16" s="850" t="s">
        <v>938</v>
      </c>
      <c r="B16" s="851"/>
      <c r="C16" s="851"/>
      <c r="D16" s="852"/>
    </row>
    <row r="17" spans="1:4" ht="15.75" thickBot="1" x14ac:dyDescent="0.3">
      <c r="A17" s="853" t="s">
        <v>861</v>
      </c>
      <c r="B17" s="854"/>
      <c r="C17" s="854"/>
      <c r="D17" s="855"/>
    </row>
    <row r="18" spans="1:4" ht="18.75" customHeight="1" thickBot="1" x14ac:dyDescent="0.3">
      <c r="A18" s="859"/>
      <c r="B18" s="860"/>
      <c r="C18" s="860"/>
      <c r="D18" s="861"/>
    </row>
    <row r="19" spans="1:4" ht="16.5" thickBot="1" x14ac:dyDescent="0.3">
      <c r="A19" s="579" t="s">
        <v>94</v>
      </c>
      <c r="B19" s="580"/>
      <c r="C19" s="580"/>
      <c r="D19" s="581"/>
    </row>
    <row r="20" spans="1:4" ht="16.5" thickBot="1" x14ac:dyDescent="0.3">
      <c r="A20" s="90" t="s">
        <v>41</v>
      </c>
      <c r="B20" s="856"/>
      <c r="C20" s="857"/>
      <c r="D20" s="858"/>
    </row>
    <row r="21" spans="1:4" ht="16.5" thickBot="1" x14ac:dyDescent="0.3">
      <c r="A21" s="91" t="s">
        <v>42</v>
      </c>
      <c r="B21" s="856"/>
      <c r="C21" s="857"/>
      <c r="D21" s="858"/>
    </row>
    <row r="22" spans="1:4" ht="31.5" customHeight="1" thickBot="1" x14ac:dyDescent="0.3">
      <c r="A22" s="91" t="s">
        <v>43</v>
      </c>
      <c r="B22" s="856"/>
      <c r="C22" s="857"/>
      <c r="D22" s="858"/>
    </row>
    <row r="23" spans="1:4" ht="30.75" thickBot="1" x14ac:dyDescent="0.3">
      <c r="A23" s="91" t="s">
        <v>44</v>
      </c>
      <c r="B23" s="856"/>
      <c r="C23" s="857"/>
      <c r="D23" s="858"/>
    </row>
    <row r="24" spans="1:4" ht="16.5" customHeight="1" thickBot="1" x14ac:dyDescent="0.3">
      <c r="A24" s="91" t="s">
        <v>95</v>
      </c>
      <c r="B24" s="856"/>
      <c r="C24" s="857"/>
      <c r="D24" s="858"/>
    </row>
    <row r="25" spans="1:4" ht="15" customHeight="1" thickBot="1" x14ac:dyDescent="0.3">
      <c r="A25" s="866"/>
      <c r="B25" s="867"/>
      <c r="C25" s="867"/>
      <c r="D25" s="868"/>
    </row>
    <row r="26" spans="1:4" ht="31.5" customHeight="1" thickBot="1" x14ac:dyDescent="0.3">
      <c r="A26" s="847" t="s">
        <v>96</v>
      </c>
      <c r="B26" s="848"/>
      <c r="C26" s="848"/>
      <c r="D26" s="849"/>
    </row>
    <row r="27" spans="1:4" ht="26.25" customHeight="1" thickBot="1" x14ac:dyDescent="0.3">
      <c r="A27" s="870" t="s">
        <v>858</v>
      </c>
      <c r="B27" s="871"/>
      <c r="C27" s="258" t="s">
        <v>111</v>
      </c>
      <c r="D27" s="261" t="s">
        <v>859</v>
      </c>
    </row>
    <row r="28" spans="1:4" ht="29.25" customHeight="1" thickBot="1" x14ac:dyDescent="0.3">
      <c r="A28" s="870"/>
      <c r="B28" s="871"/>
      <c r="C28" s="259"/>
      <c r="D28" s="262" t="s">
        <v>46</v>
      </c>
    </row>
    <row r="29" spans="1:4" ht="30.75" customHeight="1" thickBot="1" x14ac:dyDescent="0.3">
      <c r="A29" s="870"/>
      <c r="B29" s="871"/>
      <c r="C29" s="260"/>
      <c r="D29" s="263" t="s">
        <v>45</v>
      </c>
    </row>
    <row r="30" spans="1:4" ht="16.5" thickBot="1" x14ac:dyDescent="0.3">
      <c r="A30" s="870" t="s">
        <v>97</v>
      </c>
      <c r="B30" s="871"/>
      <c r="C30" s="872">
        <f>'Sez. E1) Pagamenti fatture'!D41</f>
        <v>0</v>
      </c>
      <c r="D30" s="873"/>
    </row>
    <row r="31" spans="1:4" ht="27.75" customHeight="1" thickBot="1" x14ac:dyDescent="0.3">
      <c r="A31" s="876" t="s">
        <v>860</v>
      </c>
      <c r="B31" s="877"/>
      <c r="C31" s="872">
        <f>'Sez. E1) Pagamenti fatture'!D43</f>
        <v>0</v>
      </c>
      <c r="D31" s="873"/>
    </row>
    <row r="32" spans="1:4" ht="24" customHeight="1" thickBot="1" x14ac:dyDescent="0.3">
      <c r="A32" s="878" t="s">
        <v>1151</v>
      </c>
      <c r="B32" s="879"/>
      <c r="C32" s="880">
        <f>C31</f>
        <v>0</v>
      </c>
      <c r="D32" s="881"/>
    </row>
    <row r="33" spans="1:4" ht="13.5" customHeight="1" thickBot="1" x14ac:dyDescent="0.3">
      <c r="A33" s="866"/>
      <c r="B33" s="867"/>
      <c r="C33" s="867"/>
      <c r="D33" s="868"/>
    </row>
    <row r="34" spans="1:4" ht="27.75" customHeight="1" thickBot="1" x14ac:dyDescent="0.3">
      <c r="A34" s="874" t="s">
        <v>98</v>
      </c>
      <c r="B34" s="875"/>
      <c r="C34" s="869">
        <f>Copertina!F36</f>
        <v>0</v>
      </c>
      <c r="D34" s="868"/>
    </row>
    <row r="35" spans="1:4" ht="26.25" customHeight="1" thickBot="1" x14ac:dyDescent="0.3">
      <c r="A35" s="276" t="s">
        <v>862</v>
      </c>
      <c r="B35" s="277"/>
      <c r="C35" s="844"/>
      <c r="D35" s="845"/>
    </row>
    <row r="36" spans="1:4" ht="39" customHeight="1" thickBot="1" x14ac:dyDescent="0.3">
      <c r="A36" s="842" t="s">
        <v>1152</v>
      </c>
      <c r="B36" s="843"/>
      <c r="C36" s="844"/>
      <c r="D36" s="845"/>
    </row>
    <row r="37" spans="1:4" ht="50.25" customHeight="1" x14ac:dyDescent="0.25"/>
    <row r="38" spans="1:4" ht="59.25" customHeight="1" x14ac:dyDescent="0.25"/>
    <row r="39" spans="1:4" ht="35.25" customHeight="1" x14ac:dyDescent="0.25"/>
    <row r="40" spans="1:4" ht="38.25" customHeight="1" x14ac:dyDescent="0.25"/>
    <row r="41" spans="1:4" ht="24.75" customHeight="1" x14ac:dyDescent="0.25"/>
    <row r="42" spans="1:4" ht="37.5" customHeight="1" x14ac:dyDescent="0.25"/>
    <row r="43" spans="1:4" ht="32.25" customHeight="1" x14ac:dyDescent="0.25"/>
    <row r="44" spans="1:4" ht="56.25" customHeight="1" x14ac:dyDescent="0.25"/>
    <row r="45" spans="1:4" ht="57.75" customHeight="1" x14ac:dyDescent="0.25"/>
    <row r="46" spans="1:4" ht="74.25" customHeight="1" x14ac:dyDescent="0.25"/>
    <row r="47" spans="1:4" ht="62.25" hidden="1" customHeight="1" thickBot="1" x14ac:dyDescent="0.3"/>
    <row r="48" spans="1:4" ht="66" customHeight="1" x14ac:dyDescent="0.25"/>
    <row r="55" ht="61.5" customHeight="1" x14ac:dyDescent="0.25"/>
    <row r="57" ht="86.25" customHeight="1" x14ac:dyDescent="0.25"/>
    <row r="58" ht="47.25" customHeight="1" x14ac:dyDescent="0.25"/>
    <row r="59" ht="78" customHeight="1" x14ac:dyDescent="0.25"/>
    <row r="64" ht="72.75" customHeight="1" x14ac:dyDescent="0.25"/>
    <row r="65" ht="73.5" customHeight="1" x14ac:dyDescent="0.25"/>
    <row r="66" ht="58.5" customHeight="1" x14ac:dyDescent="0.25"/>
    <row r="67" ht="26.25" customHeight="1" x14ac:dyDescent="0.25"/>
    <row r="68" ht="75.75" customHeight="1" x14ac:dyDescent="0.25"/>
    <row r="69" ht="35.25" customHeight="1" x14ac:dyDescent="0.25"/>
    <row r="71" ht="28.5" customHeight="1" x14ac:dyDescent="0.25"/>
    <row r="72" ht="29.25" customHeight="1" x14ac:dyDescent="0.25"/>
    <row r="74" ht="33.75" customHeight="1" x14ac:dyDescent="0.25"/>
    <row r="75" ht="64.5" customHeight="1" x14ac:dyDescent="0.25"/>
    <row r="77" ht="91.5" customHeight="1" x14ac:dyDescent="0.25"/>
    <row r="79" ht="41.25" customHeight="1" x14ac:dyDescent="0.25"/>
    <row r="81" ht="105" customHeight="1" x14ac:dyDescent="0.25"/>
    <row r="84" ht="43.5" customHeight="1" x14ac:dyDescent="0.25"/>
    <row r="85" ht="41.25" customHeight="1" x14ac:dyDescent="0.25"/>
    <row r="89" ht="40.5" customHeight="1" x14ac:dyDescent="0.25"/>
    <row r="90" ht="59.25" customHeight="1" x14ac:dyDescent="0.25"/>
    <row r="91" ht="59.25" customHeight="1" x14ac:dyDescent="0.25"/>
    <row r="93" ht="48.75" customHeight="1" x14ac:dyDescent="0.25"/>
    <row r="94" ht="107.25" customHeight="1" x14ac:dyDescent="0.25"/>
    <row r="95" ht="97.5" customHeight="1" x14ac:dyDescent="0.25"/>
    <row r="96" ht="57.75" customHeight="1" x14ac:dyDescent="0.25"/>
    <row r="98" ht="33.75" customHeight="1" x14ac:dyDescent="0.25"/>
    <row r="102" ht="35.25" customHeight="1" x14ac:dyDescent="0.25"/>
    <row r="103" ht="62.25" customHeight="1" x14ac:dyDescent="0.25"/>
    <row r="106" ht="38.25" customHeight="1" x14ac:dyDescent="0.25"/>
    <row r="107" ht="26.25" customHeight="1" x14ac:dyDescent="0.25"/>
    <row r="109" ht="68.25" customHeight="1" x14ac:dyDescent="0.25"/>
    <row r="111" ht="37.5" customHeight="1" x14ac:dyDescent="0.25"/>
    <row r="113" ht="48.75" customHeight="1" x14ac:dyDescent="0.25"/>
    <row r="114" ht="50.25" customHeight="1" x14ac:dyDescent="0.25"/>
    <row r="115" ht="45.75" customHeight="1" x14ac:dyDescent="0.25"/>
    <row r="116" ht="45.75" customHeight="1" x14ac:dyDescent="0.25"/>
    <row r="118" ht="39.75" customHeight="1" x14ac:dyDescent="0.25"/>
    <row r="123" ht="24.75" customHeight="1" x14ac:dyDescent="0.25"/>
    <row r="124" ht="57" customHeight="1" x14ac:dyDescent="0.25"/>
    <row r="126" ht="84.75" customHeight="1" x14ac:dyDescent="0.25"/>
    <row r="127" ht="89.25" customHeight="1" x14ac:dyDescent="0.25"/>
    <row r="128" ht="222.75" customHeight="1" x14ac:dyDescent="0.25"/>
    <row r="129" ht="30.75" customHeight="1" x14ac:dyDescent="0.25"/>
    <row r="130" ht="95.25" customHeight="1" x14ac:dyDescent="0.25"/>
    <row r="132" ht="38.25" customHeight="1" x14ac:dyDescent="0.25"/>
    <row r="133" ht="99" customHeight="1" x14ac:dyDescent="0.25"/>
    <row r="134" ht="84" customHeight="1" x14ac:dyDescent="0.25"/>
    <row r="135" ht="110.25" customHeight="1" x14ac:dyDescent="0.25"/>
    <row r="136" ht="48.75" customHeight="1" x14ac:dyDescent="0.25"/>
    <row r="137" ht="70.5" customHeight="1" x14ac:dyDescent="0.25"/>
    <row r="138" ht="48.75" customHeight="1" x14ac:dyDescent="0.25"/>
    <row r="139" ht="48.75" customHeight="1" x14ac:dyDescent="0.25"/>
    <row r="141" ht="125.25" customHeight="1" x14ac:dyDescent="0.25"/>
    <row r="142" ht="102" customHeight="1" x14ac:dyDescent="0.25"/>
    <row r="143" ht="112.5" customHeight="1" x14ac:dyDescent="0.25"/>
    <row r="144" ht="69" customHeight="1" x14ac:dyDescent="0.25"/>
    <row r="145" ht="48.75" customHeight="1" x14ac:dyDescent="0.25"/>
    <row r="146" ht="41.25" customHeight="1" x14ac:dyDescent="0.25"/>
    <row r="147" ht="129" customHeight="1" x14ac:dyDescent="0.25"/>
    <row r="148" ht="57" customHeight="1" x14ac:dyDescent="0.25"/>
    <row r="149" ht="45.75" customHeight="1" x14ac:dyDescent="0.25"/>
    <row r="150" ht="103.5" customHeight="1" x14ac:dyDescent="0.25"/>
    <row r="151" ht="85.5" customHeight="1" x14ac:dyDescent="0.25"/>
    <row r="152" ht="59.25" customHeight="1" x14ac:dyDescent="0.25"/>
    <row r="153" ht="45" customHeight="1" x14ac:dyDescent="0.25"/>
    <row r="154" ht="57.75" customHeight="1" x14ac:dyDescent="0.25"/>
    <row r="159" ht="127.5" customHeight="1" x14ac:dyDescent="0.25"/>
    <row r="163" ht="40.5" customHeight="1" x14ac:dyDescent="0.25"/>
    <row r="164" ht="54.75" customHeight="1" x14ac:dyDescent="0.25"/>
    <row r="165" ht="119.25" customHeight="1" x14ac:dyDescent="0.25"/>
    <row r="166" ht="88.5" customHeight="1" x14ac:dyDescent="0.25"/>
    <row r="168" ht="73.5" customHeight="1" x14ac:dyDescent="0.25"/>
    <row r="175" ht="57" customHeight="1" x14ac:dyDescent="0.25"/>
    <row r="178" ht="57" customHeight="1" x14ac:dyDescent="0.25"/>
    <row r="180" ht="44.25" customHeight="1" x14ac:dyDescent="0.25"/>
    <row r="181" ht="65.25" customHeight="1" x14ac:dyDescent="0.25"/>
    <row r="182" ht="66.75" customHeight="1" x14ac:dyDescent="0.25"/>
    <row r="183" ht="119.25" customHeight="1" x14ac:dyDescent="0.25"/>
    <row r="185" ht="57" customHeight="1" x14ac:dyDescent="0.25"/>
    <row r="187" ht="81" customHeight="1" x14ac:dyDescent="0.25"/>
    <row r="190" ht="27" customHeight="1" x14ac:dyDescent="0.25"/>
    <row r="191" ht="36.75" customHeight="1" x14ac:dyDescent="0.25"/>
    <row r="192" ht="60" customHeight="1" x14ac:dyDescent="0.25"/>
    <row r="193" ht="34.5" customHeight="1" x14ac:dyDescent="0.25"/>
    <row r="194" ht="34.5" customHeight="1" x14ac:dyDescent="0.25"/>
    <row r="195" ht="78" customHeight="1" x14ac:dyDescent="0.25"/>
    <row r="196" ht="77.25" customHeight="1" x14ac:dyDescent="0.25"/>
    <row r="197" ht="37.5" customHeight="1" x14ac:dyDescent="0.25"/>
    <row r="198" ht="73.5" customHeight="1" x14ac:dyDescent="0.25"/>
    <row r="199" ht="126" customHeight="1" x14ac:dyDescent="0.25"/>
    <row r="204" ht="64.5" customHeight="1" x14ac:dyDescent="0.25"/>
    <row r="208" ht="52.5" customHeight="1" x14ac:dyDescent="0.25"/>
    <row r="209" ht="25.5" customHeight="1" x14ac:dyDescent="0.25"/>
    <row r="223" ht="39" customHeight="1" x14ac:dyDescent="0.25"/>
    <row r="224" ht="142.5" customHeight="1" x14ac:dyDescent="0.25"/>
    <row r="225" ht="182.25" customHeight="1" x14ac:dyDescent="0.25"/>
    <row r="227" ht="66.75" customHeight="1" x14ac:dyDescent="0.25"/>
    <row r="228" ht="66" customHeight="1" x14ac:dyDescent="0.25"/>
    <row r="229" ht="87.75" customHeight="1" x14ac:dyDescent="0.25"/>
    <row r="235" ht="47.25" customHeight="1" x14ac:dyDescent="0.25"/>
    <row r="236" ht="45" customHeight="1" x14ac:dyDescent="0.25"/>
    <row r="237" ht="45.75" customHeight="1" x14ac:dyDescent="0.25"/>
    <row r="239" ht="84.75" customHeight="1" x14ac:dyDescent="0.25"/>
    <row r="248" ht="97.5" customHeight="1" x14ac:dyDescent="0.25"/>
    <row r="250" ht="27.75" customHeight="1" x14ac:dyDescent="0.25"/>
    <row r="251" ht="36" customHeight="1" x14ac:dyDescent="0.25"/>
    <row r="253" ht="40.5" customHeight="1" x14ac:dyDescent="0.25"/>
    <row r="254" ht="44.25" customHeight="1" x14ac:dyDescent="0.25"/>
    <row r="255" ht="49.5" customHeight="1" x14ac:dyDescent="0.25"/>
    <row r="259" ht="25.5" customHeight="1" x14ac:dyDescent="0.25"/>
    <row r="263" ht="36" customHeight="1" x14ac:dyDescent="0.25"/>
    <row r="264" ht="42" customHeight="1" x14ac:dyDescent="0.25"/>
    <row r="265" ht="68.25" customHeight="1" x14ac:dyDescent="0.25"/>
    <row r="269" ht="45" customHeight="1" x14ac:dyDescent="0.25"/>
    <row r="270" ht="22.5" customHeight="1" x14ac:dyDescent="0.25"/>
    <row r="275" ht="42" customHeight="1" x14ac:dyDescent="0.25"/>
    <row r="276" ht="152.25" customHeight="1" x14ac:dyDescent="0.25"/>
    <row r="277" ht="173.25" customHeight="1" x14ac:dyDescent="0.25"/>
    <row r="278" ht="58.5" customHeight="1" x14ac:dyDescent="0.25"/>
    <row r="279" ht="86.25" customHeight="1" x14ac:dyDescent="0.25"/>
    <row r="282" ht="63" customHeight="1" x14ac:dyDescent="0.25"/>
    <row r="283" ht="105.75" customHeight="1" x14ac:dyDescent="0.25"/>
    <row r="284" ht="99.75" customHeight="1" x14ac:dyDescent="0.25"/>
    <row r="285" ht="51" customHeight="1" x14ac:dyDescent="0.25"/>
    <row r="287" ht="39" customHeight="1" x14ac:dyDescent="0.25"/>
    <row r="290" ht="45" customHeight="1" x14ac:dyDescent="0.25"/>
    <row r="291" ht="45.75" customHeight="1" x14ac:dyDescent="0.25"/>
    <row r="292" ht="63.75" customHeight="1" x14ac:dyDescent="0.25"/>
  </sheetData>
  <mergeCells count="39">
    <mergeCell ref="A25:D25"/>
    <mergeCell ref="A33:D33"/>
    <mergeCell ref="C35:D35"/>
    <mergeCell ref="C34:D34"/>
    <mergeCell ref="A27:B29"/>
    <mergeCell ref="A30:B30"/>
    <mergeCell ref="C30:D30"/>
    <mergeCell ref="A34:B34"/>
    <mergeCell ref="A31:B31"/>
    <mergeCell ref="C31:D31"/>
    <mergeCell ref="A32:B32"/>
    <mergeCell ref="C32:D32"/>
    <mergeCell ref="A1:D1"/>
    <mergeCell ref="A2:D2"/>
    <mergeCell ref="B4:D4"/>
    <mergeCell ref="B5:D5"/>
    <mergeCell ref="B7:D7"/>
    <mergeCell ref="B6:D6"/>
    <mergeCell ref="H6:K6"/>
    <mergeCell ref="A9:D9"/>
    <mergeCell ref="B11:D11"/>
    <mergeCell ref="B8:D8"/>
    <mergeCell ref="E8:G8"/>
    <mergeCell ref="A36:B36"/>
    <mergeCell ref="C36:D36"/>
    <mergeCell ref="H8:I8"/>
    <mergeCell ref="B10:D10"/>
    <mergeCell ref="B12:D12"/>
    <mergeCell ref="B13:D13"/>
    <mergeCell ref="A26:D26"/>
    <mergeCell ref="A16:D16"/>
    <mergeCell ref="A17:D17"/>
    <mergeCell ref="A19:D19"/>
    <mergeCell ref="B20:D20"/>
    <mergeCell ref="B21:D21"/>
    <mergeCell ref="B22:D22"/>
    <mergeCell ref="B23:D23"/>
    <mergeCell ref="B24:D24"/>
    <mergeCell ref="A18:D18"/>
  </mergeCells>
  <printOptions horizontalCentered="1"/>
  <pageMargins left="0.70866141732283472" right="0.70866141732283472" top="0.74803149606299213" bottom="0.74803149606299213" header="0.31496062992125984" footer="0.31496062992125984"/>
  <pageSetup paperSize="9" scale="72" fitToHeight="60" orientation="portrait" r:id="rId1"/>
  <headerFooter>
    <oddHeader>&amp;L&amp;F&amp;R&amp;A</oddHead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view="pageBreakPreview" zoomScaleNormal="100" zoomScaleSheetLayoutView="100" workbookViewId="0">
      <selection activeCell="G9" sqref="G9"/>
    </sheetView>
  </sheetViews>
  <sheetFormatPr defaultRowHeight="15" x14ac:dyDescent="0.25"/>
  <cols>
    <col min="1" max="1" width="40.42578125" style="30" customWidth="1"/>
    <col min="2" max="2" width="30.42578125" style="30" customWidth="1"/>
    <col min="3" max="3" width="16.28515625" style="30" customWidth="1"/>
    <col min="4" max="16384" width="9.140625" style="30"/>
  </cols>
  <sheetData>
    <row r="1" spans="1:3" ht="45.75" customHeight="1" thickBot="1" x14ac:dyDescent="0.3">
      <c r="A1" s="173" t="s">
        <v>102</v>
      </c>
      <c r="B1" s="174">
        <f>Copertina!C36</f>
        <v>0</v>
      </c>
      <c r="C1" s="175" t="s">
        <v>811</v>
      </c>
    </row>
    <row r="2" spans="1:3" ht="38.1" customHeight="1" thickBot="1" x14ac:dyDescent="0.3">
      <c r="A2" s="423" t="s">
        <v>829</v>
      </c>
      <c r="B2" s="423"/>
      <c r="C2" s="423"/>
    </row>
    <row r="3" spans="1:3" ht="38.1" customHeight="1" thickBot="1" x14ac:dyDescent="0.3">
      <c r="A3" s="423" t="s">
        <v>830</v>
      </c>
      <c r="B3" s="423"/>
      <c r="C3" s="423"/>
    </row>
    <row r="4" spans="1:3" ht="38.1" customHeight="1" thickBot="1" x14ac:dyDescent="0.3">
      <c r="A4" s="117" t="s">
        <v>5</v>
      </c>
      <c r="B4" s="423" t="s">
        <v>6</v>
      </c>
      <c r="C4" s="423"/>
    </row>
    <row r="5" spans="1:3" ht="38.1" customHeight="1" thickBot="1" x14ac:dyDescent="0.3">
      <c r="A5" s="117" t="s">
        <v>7</v>
      </c>
      <c r="B5" s="423" t="s">
        <v>815</v>
      </c>
      <c r="C5" s="423"/>
    </row>
    <row r="6" spans="1:3" ht="38.1" customHeight="1" thickBot="1" x14ac:dyDescent="0.3">
      <c r="A6" s="117" t="s">
        <v>813</v>
      </c>
      <c r="B6" s="424" t="s">
        <v>1153</v>
      </c>
      <c r="C6" s="424"/>
    </row>
    <row r="7" spans="1:3" ht="38.1" customHeight="1" thickBot="1" x14ac:dyDescent="0.3">
      <c r="A7" s="117" t="s">
        <v>1119</v>
      </c>
      <c r="B7" s="423" t="s">
        <v>1121</v>
      </c>
      <c r="C7" s="423"/>
    </row>
    <row r="8" spans="1:3" ht="38.1" customHeight="1" thickBot="1" x14ac:dyDescent="0.3">
      <c r="A8" s="117" t="s">
        <v>1120</v>
      </c>
      <c r="B8" s="423" t="s">
        <v>1122</v>
      </c>
      <c r="C8" s="423"/>
    </row>
    <row r="9" spans="1:3" ht="38.1" customHeight="1" thickBot="1" x14ac:dyDescent="0.3">
      <c r="A9" s="117" t="s">
        <v>8</v>
      </c>
      <c r="B9" s="423" t="s">
        <v>9</v>
      </c>
      <c r="C9" s="423"/>
    </row>
    <row r="10" spans="1:3" ht="38.1" customHeight="1" thickBot="1" x14ac:dyDescent="0.3">
      <c r="A10" s="117" t="s">
        <v>814</v>
      </c>
      <c r="B10" s="423" t="s">
        <v>816</v>
      </c>
      <c r="C10" s="423"/>
    </row>
    <row r="11" spans="1:3" ht="38.1" customHeight="1" thickBot="1" x14ac:dyDescent="0.3">
      <c r="A11" s="117" t="s">
        <v>115</v>
      </c>
      <c r="B11" s="423" t="s">
        <v>10</v>
      </c>
      <c r="C11" s="423"/>
    </row>
    <row r="12" spans="1:3" ht="38.1" customHeight="1" thickBot="1" x14ac:dyDescent="0.3">
      <c r="A12" s="117" t="s">
        <v>11</v>
      </c>
      <c r="B12" s="424" t="s">
        <v>1154</v>
      </c>
      <c r="C12" s="424"/>
    </row>
    <row r="14" spans="1:3" ht="17.25" customHeight="1" x14ac:dyDescent="0.25"/>
    <row r="15" spans="1:3" ht="15.75" customHeight="1" x14ac:dyDescent="0.25"/>
  </sheetData>
  <mergeCells count="11">
    <mergeCell ref="B10:C10"/>
    <mergeCell ref="B11:C11"/>
    <mergeCell ref="B12:C12"/>
    <mergeCell ref="A3:C3"/>
    <mergeCell ref="A2:C2"/>
    <mergeCell ref="B4:C4"/>
    <mergeCell ref="B5:C5"/>
    <mergeCell ref="B6:C6"/>
    <mergeCell ref="B9:C9"/>
    <mergeCell ref="B7:C7"/>
    <mergeCell ref="B8:C8"/>
  </mergeCells>
  <printOptions horizontalCentered="1"/>
  <pageMargins left="0.70866141732283472" right="0.70866141732283472" top="0.94488188976377963" bottom="0.74803149606299213" header="0.31496062992125984" footer="0.31496062992125984"/>
  <pageSetup paperSize="9" scale="97" orientation="portrait" r:id="rId1"/>
  <headerFooter>
    <oddHeader>&amp;L&amp;10&amp;F&amp;R&amp;10&amp;A</oddHeader>
    <oddFooter>&amp;R&amp;10&amp;P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BreakPreview" topLeftCell="A48" zoomScale="140" zoomScaleNormal="100" zoomScaleSheetLayoutView="140" workbookViewId="0">
      <selection activeCell="A51" sqref="A51:B57"/>
    </sheetView>
  </sheetViews>
  <sheetFormatPr defaultRowHeight="15" x14ac:dyDescent="0.25"/>
  <cols>
    <col min="1" max="1" width="21.85546875" customWidth="1"/>
    <col min="2" max="2" width="15.85546875" customWidth="1"/>
    <col min="3" max="3" width="14.140625" customWidth="1"/>
    <col min="4" max="4" width="63" style="30" customWidth="1"/>
    <col min="5" max="5" width="19.7109375" style="36" bestFit="1" customWidth="1"/>
    <col min="6" max="6" width="7.85546875" style="35" bestFit="1" customWidth="1"/>
    <col min="7" max="7" width="10.85546875" style="35" bestFit="1" customWidth="1"/>
    <col min="8" max="8" width="9.5703125" style="35" bestFit="1" customWidth="1"/>
  </cols>
  <sheetData>
    <row r="1" spans="1:10" s="39" customFormat="1" ht="31.5" customHeight="1" x14ac:dyDescent="0.25">
      <c r="A1" s="425" t="s">
        <v>812</v>
      </c>
      <c r="B1" s="426"/>
      <c r="C1" s="426"/>
      <c r="D1" s="426"/>
      <c r="E1" s="36"/>
      <c r="F1" s="35"/>
      <c r="G1" s="35"/>
      <c r="H1" s="35"/>
    </row>
    <row r="2" spans="1:10" s="39" customFormat="1" ht="19.5" thickBot="1" x14ac:dyDescent="0.3">
      <c r="A2" s="391" t="s">
        <v>36</v>
      </c>
      <c r="B2" s="438"/>
      <c r="C2" s="438"/>
      <c r="D2" s="438"/>
      <c r="E2" s="36"/>
      <c r="F2" s="35"/>
      <c r="G2" s="35"/>
      <c r="H2" s="35"/>
    </row>
    <row r="3" spans="1:10" s="39" customFormat="1" ht="16.5" thickBot="1" x14ac:dyDescent="0.3">
      <c r="A3" s="439" t="str">
        <f>+Copertina!A26</f>
        <v>PROGRAMMA OPERATIVO</v>
      </c>
      <c r="B3" s="440"/>
      <c r="C3" s="441"/>
      <c r="D3" s="176" t="str">
        <f>+Copertina!D26</f>
        <v>POR FESR ABRUZZO 2014/2020</v>
      </c>
      <c r="E3" s="36"/>
      <c r="F3" s="35"/>
      <c r="G3" s="35"/>
      <c r="H3" s="35"/>
    </row>
    <row r="4" spans="1:10" s="39" customFormat="1" ht="16.5" thickBot="1" x14ac:dyDescent="0.3">
      <c r="A4" s="439" t="str">
        <f>+Copertina!A27</f>
        <v>Asse</v>
      </c>
      <c r="B4" s="440"/>
      <c r="C4" s="441"/>
      <c r="D4" s="176">
        <f>+Copertina!D27</f>
        <v>0</v>
      </c>
      <c r="E4" s="36"/>
      <c r="F4" s="35"/>
      <c r="G4" s="35"/>
      <c r="H4" s="35"/>
    </row>
    <row r="5" spans="1:10" s="350" customFormat="1" ht="75.75" customHeight="1" thickBot="1" x14ac:dyDescent="0.3">
      <c r="A5" s="435" t="str">
        <f>+Copertina!A28</f>
        <v>Azione</v>
      </c>
      <c r="B5" s="436"/>
      <c r="C5" s="437"/>
      <c r="D5" s="351">
        <f>+Copertina!D28</f>
        <v>0</v>
      </c>
      <c r="E5" s="352"/>
      <c r="F5" s="353"/>
      <c r="G5" s="353"/>
      <c r="H5" s="353"/>
      <c r="I5" s="353"/>
      <c r="J5" s="354"/>
    </row>
    <row r="6" spans="1:10" s="350" customFormat="1" ht="26.25" customHeight="1" thickBot="1" x14ac:dyDescent="0.3">
      <c r="A6" s="435" t="str">
        <f>+Copertina!A29</f>
        <v>Obiettivo specifico</v>
      </c>
      <c r="B6" s="436"/>
      <c r="C6" s="437"/>
      <c r="D6" s="351">
        <f>+Copertina!D29</f>
        <v>0</v>
      </c>
      <c r="E6" s="352"/>
      <c r="F6" s="353"/>
      <c r="G6" s="355"/>
      <c r="H6" s="355"/>
    </row>
    <row r="7" spans="1:10" s="350" customFormat="1" ht="66" customHeight="1" thickBot="1" x14ac:dyDescent="0.3">
      <c r="A7" s="435" t="str">
        <f>+Copertina!A30</f>
        <v>Procedura di attivazione</v>
      </c>
      <c r="B7" s="436"/>
      <c r="C7" s="437"/>
      <c r="D7" s="351" t="str">
        <f>+Copertina!D30</f>
        <v>(Avviso pubblico/convenzione/ altra procedura di assegnazione delle risorse)</v>
      </c>
      <c r="E7" s="356"/>
      <c r="F7" s="355"/>
      <c r="G7" s="355"/>
      <c r="H7" s="355"/>
    </row>
    <row r="8" spans="1:10" s="39" customFormat="1" ht="18" thickBot="1" x14ac:dyDescent="0.3">
      <c r="A8" s="442" t="s">
        <v>38</v>
      </c>
      <c r="B8" s="443"/>
      <c r="C8" s="443"/>
      <c r="D8" s="444"/>
      <c r="E8" s="36"/>
      <c r="F8" s="35"/>
      <c r="G8" s="35"/>
      <c r="H8" s="35"/>
    </row>
    <row r="9" spans="1:10" s="39" customFormat="1" ht="45.75" customHeight="1" thickBot="1" x14ac:dyDescent="0.3">
      <c r="A9" s="439" t="s">
        <v>2</v>
      </c>
      <c r="B9" s="440"/>
      <c r="C9" s="441"/>
      <c r="D9" s="25">
        <f>+Copertina!D33</f>
        <v>0</v>
      </c>
      <c r="E9" s="36"/>
      <c r="F9" s="35"/>
      <c r="G9" s="35"/>
      <c r="H9" s="35"/>
    </row>
    <row r="10" spans="1:10" s="39" customFormat="1" ht="36.75" customHeight="1" thickBot="1" x14ac:dyDescent="0.3">
      <c r="A10" s="439" t="s">
        <v>3</v>
      </c>
      <c r="B10" s="440"/>
      <c r="C10" s="441"/>
      <c r="D10" s="23">
        <f>+Copertina!D34</f>
        <v>0</v>
      </c>
      <c r="E10" s="36"/>
      <c r="F10" s="35"/>
      <c r="G10" s="35"/>
      <c r="H10" s="35"/>
    </row>
    <row r="11" spans="1:10" s="39" customFormat="1" ht="27" customHeight="1" thickBot="1" x14ac:dyDescent="0.3">
      <c r="A11" s="439" t="s">
        <v>16</v>
      </c>
      <c r="B11" s="440"/>
      <c r="C11" s="440"/>
      <c r="D11" s="25"/>
      <c r="E11" s="236"/>
      <c r="F11" s="35"/>
      <c r="G11" s="35"/>
      <c r="H11" s="35"/>
    </row>
    <row r="12" spans="1:10" s="39" customFormat="1" ht="15.75" customHeight="1" thickBot="1" x14ac:dyDescent="0.3">
      <c r="A12" s="432" t="s">
        <v>17</v>
      </c>
      <c r="B12" s="430" t="s">
        <v>18</v>
      </c>
      <c r="C12" s="431"/>
      <c r="D12" s="26"/>
      <c r="E12" s="36"/>
      <c r="F12" s="35"/>
      <c r="G12" s="35"/>
      <c r="H12" s="35"/>
    </row>
    <row r="13" spans="1:10" s="39" customFormat="1" ht="15.75" customHeight="1" thickBot="1" x14ac:dyDescent="0.3">
      <c r="A13" s="434"/>
      <c r="B13" s="430" t="s">
        <v>19</v>
      </c>
      <c r="C13" s="431"/>
      <c r="D13" s="25"/>
      <c r="E13" s="36"/>
      <c r="F13" s="35"/>
      <c r="G13" s="35"/>
      <c r="H13" s="35"/>
    </row>
    <row r="14" spans="1:10" s="39" customFormat="1" ht="21" customHeight="1" thickBot="1" x14ac:dyDescent="0.3">
      <c r="A14" s="432" t="s">
        <v>4</v>
      </c>
      <c r="B14" s="430" t="s">
        <v>20</v>
      </c>
      <c r="C14" s="431"/>
      <c r="D14" s="25">
        <f>Copertina!D35</f>
        <v>0</v>
      </c>
      <c r="E14" s="36"/>
      <c r="F14" s="35"/>
      <c r="G14" s="35"/>
      <c r="H14" s="35"/>
    </row>
    <row r="15" spans="1:10" s="39" customFormat="1" ht="21" customHeight="1" thickBot="1" x14ac:dyDescent="0.3">
      <c r="A15" s="433"/>
      <c r="B15" s="445" t="s">
        <v>950</v>
      </c>
      <c r="C15" s="446"/>
      <c r="D15" s="268"/>
      <c r="E15" s="36"/>
      <c r="F15" s="35"/>
      <c r="G15" s="35"/>
      <c r="H15" s="35"/>
    </row>
    <row r="16" spans="1:10" s="39" customFormat="1" ht="21" customHeight="1" thickBot="1" x14ac:dyDescent="0.3">
      <c r="A16" s="433"/>
      <c r="B16" s="447" t="s">
        <v>819</v>
      </c>
      <c r="C16" s="448"/>
      <c r="D16" s="172"/>
      <c r="E16" s="36"/>
      <c r="F16" s="35"/>
      <c r="G16" s="35"/>
      <c r="H16" s="35"/>
    </row>
    <row r="17" spans="1:9" s="39" customFormat="1" ht="16.5" customHeight="1" thickBot="1" x14ac:dyDescent="0.3">
      <c r="A17" s="427" t="s">
        <v>954</v>
      </c>
      <c r="B17" s="428"/>
      <c r="C17" s="429"/>
      <c r="D17" s="34"/>
      <c r="E17" s="36"/>
      <c r="F17" s="35"/>
      <c r="G17" s="35"/>
      <c r="H17" s="35"/>
    </row>
    <row r="18" spans="1:9" s="39" customFormat="1" ht="35.25" customHeight="1" thickBot="1" x14ac:dyDescent="0.3">
      <c r="A18" s="427" t="s">
        <v>955</v>
      </c>
      <c r="B18" s="428"/>
      <c r="C18" s="429"/>
      <c r="D18" s="92"/>
      <c r="E18" s="36"/>
      <c r="F18" s="35"/>
      <c r="G18" s="35"/>
      <c r="H18" s="35"/>
    </row>
    <row r="19" spans="1:9" s="39" customFormat="1" ht="21.75" customHeight="1" thickBot="1" x14ac:dyDescent="0.3">
      <c r="A19" s="427" t="s">
        <v>956</v>
      </c>
      <c r="B19" s="428"/>
      <c r="C19" s="429"/>
      <c r="D19" s="92"/>
      <c r="E19" s="36"/>
      <c r="F19" s="35"/>
      <c r="G19" s="35"/>
      <c r="H19" s="35"/>
    </row>
    <row r="20" spans="1:9" s="39" customFormat="1" ht="26.25" customHeight="1" thickBot="1" x14ac:dyDescent="0.3">
      <c r="A20" s="427" t="s">
        <v>940</v>
      </c>
      <c r="B20" s="428"/>
      <c r="C20" s="429"/>
      <c r="D20" s="92"/>
      <c r="E20" s="36"/>
      <c r="F20" s="35"/>
      <c r="G20" s="35"/>
      <c r="H20" s="35"/>
    </row>
    <row r="21" spans="1:9" ht="20.25" customHeight="1" thickBot="1" x14ac:dyDescent="0.3">
      <c r="A21" s="427" t="s">
        <v>820</v>
      </c>
      <c r="B21" s="428"/>
      <c r="C21" s="429"/>
      <c r="D21" s="92"/>
      <c r="E21" s="236"/>
      <c r="I21" s="39"/>
    </row>
    <row r="22" spans="1:9" ht="47.25" customHeight="1" thickBot="1" x14ac:dyDescent="0.3">
      <c r="A22" s="442" t="s">
        <v>23</v>
      </c>
      <c r="B22" s="443"/>
      <c r="C22" s="443"/>
      <c r="D22" s="444"/>
    </row>
    <row r="23" spans="1:9" ht="52.5" customHeight="1" thickBot="1" x14ac:dyDescent="0.3">
      <c r="A23" s="439" t="s">
        <v>24</v>
      </c>
      <c r="B23" s="440"/>
      <c r="C23" s="440"/>
      <c r="D23" s="60"/>
    </row>
    <row r="24" spans="1:9" ht="51" customHeight="1" thickBot="1" x14ac:dyDescent="0.3">
      <c r="A24" s="439" t="s">
        <v>25</v>
      </c>
      <c r="B24" s="440"/>
      <c r="C24" s="440"/>
      <c r="D24" s="23"/>
    </row>
    <row r="25" spans="1:9" s="39" customFormat="1" ht="48" customHeight="1" thickBot="1" x14ac:dyDescent="0.3">
      <c r="A25" s="427" t="s">
        <v>26</v>
      </c>
      <c r="B25" s="428"/>
      <c r="C25" s="428"/>
      <c r="D25" s="23"/>
      <c r="E25" s="36"/>
      <c r="F25" s="35"/>
      <c r="G25" s="35"/>
      <c r="H25" s="35"/>
      <c r="I25"/>
    </row>
    <row r="26" spans="1:9" s="39" customFormat="1" ht="50.25" customHeight="1" thickBot="1" x14ac:dyDescent="0.3">
      <c r="A26" s="439" t="s">
        <v>27</v>
      </c>
      <c r="B26" s="440"/>
      <c r="C26" s="440"/>
      <c r="D26" s="23"/>
      <c r="E26" s="36"/>
      <c r="F26" s="35"/>
      <c r="G26" s="35"/>
      <c r="H26" s="35"/>
    </row>
    <row r="27" spans="1:9" ht="47.25" customHeight="1" thickBot="1" x14ac:dyDescent="0.3">
      <c r="A27" s="442" t="s">
        <v>821</v>
      </c>
      <c r="B27" s="443"/>
      <c r="C27" s="443"/>
      <c r="D27" s="444"/>
      <c r="I27" s="39"/>
    </row>
    <row r="28" spans="1:9" ht="48.75" customHeight="1" thickBot="1" x14ac:dyDescent="0.3">
      <c r="A28" s="458" t="s">
        <v>822</v>
      </c>
      <c r="B28" s="473"/>
      <c r="C28" s="50" t="s">
        <v>823</v>
      </c>
      <c r="D28" s="126"/>
      <c r="E28" s="236"/>
    </row>
    <row r="29" spans="1:9" ht="50.25" customHeight="1" thickBot="1" x14ac:dyDescent="0.3">
      <c r="A29" s="462"/>
      <c r="B29" s="474"/>
      <c r="C29" s="50" t="s">
        <v>824</v>
      </c>
      <c r="D29" s="61"/>
      <c r="E29" s="236"/>
    </row>
    <row r="30" spans="1:9" ht="43.5" customHeight="1" thickBot="1" x14ac:dyDescent="0.3">
      <c r="A30" s="458" t="s">
        <v>825</v>
      </c>
      <c r="B30" s="459"/>
      <c r="C30" s="55" t="s">
        <v>826</v>
      </c>
      <c r="D30" s="62"/>
    </row>
    <row r="31" spans="1:9" ht="39" customHeight="1" thickBot="1" x14ac:dyDescent="0.3">
      <c r="A31" s="460"/>
      <c r="B31" s="461"/>
      <c r="C31" s="55" t="s">
        <v>833</v>
      </c>
      <c r="D31" s="52"/>
    </row>
    <row r="32" spans="1:9" s="39" customFormat="1" ht="52.5" customHeight="1" thickBot="1" x14ac:dyDescent="0.3">
      <c r="A32" s="462"/>
      <c r="B32" s="463"/>
      <c r="C32" s="55" t="s">
        <v>834</v>
      </c>
      <c r="D32" s="33"/>
      <c r="E32" s="36"/>
      <c r="F32" s="38"/>
      <c r="G32" s="35"/>
      <c r="H32" s="35"/>
      <c r="I32"/>
    </row>
    <row r="33" spans="1:9" s="39" customFormat="1" ht="21.75" customHeight="1" x14ac:dyDescent="0.25">
      <c r="A33" s="464" t="s">
        <v>28</v>
      </c>
      <c r="B33" s="465"/>
      <c r="C33" s="466"/>
      <c r="D33" s="28" t="s">
        <v>957</v>
      </c>
      <c r="E33" s="36"/>
      <c r="F33" s="38"/>
      <c r="G33" s="35"/>
      <c r="H33" s="35"/>
    </row>
    <row r="34" spans="1:9" s="39" customFormat="1" ht="22.5" customHeight="1" x14ac:dyDescent="0.25">
      <c r="A34" s="467"/>
      <c r="B34" s="468"/>
      <c r="C34" s="469"/>
      <c r="D34" s="28" t="s">
        <v>112</v>
      </c>
      <c r="E34" s="36"/>
      <c r="F34" s="38"/>
      <c r="G34" s="35"/>
      <c r="H34" s="35"/>
    </row>
    <row r="35" spans="1:9" s="39" customFormat="1" ht="22.5" customHeight="1" thickBot="1" x14ac:dyDescent="0.3">
      <c r="A35" s="470"/>
      <c r="B35" s="471"/>
      <c r="C35" s="472"/>
      <c r="D35" s="25" t="s">
        <v>865</v>
      </c>
      <c r="E35" s="36"/>
      <c r="F35" s="38"/>
      <c r="G35" s="35"/>
      <c r="H35" s="35"/>
    </row>
    <row r="36" spans="1:9" ht="23.25" customHeight="1" thickBot="1" x14ac:dyDescent="0.3">
      <c r="A36" s="398" t="s">
        <v>29</v>
      </c>
      <c r="B36" s="417"/>
      <c r="C36" s="418"/>
      <c r="D36" s="27">
        <v>0</v>
      </c>
      <c r="F36" s="38"/>
      <c r="I36" s="39"/>
    </row>
    <row r="37" spans="1:9" ht="33" customHeight="1" thickBot="1" x14ac:dyDescent="0.3">
      <c r="A37" s="399" t="s">
        <v>827</v>
      </c>
      <c r="B37" s="400"/>
      <c r="C37" s="401"/>
      <c r="D37" s="41"/>
      <c r="E37" s="236"/>
    </row>
    <row r="38" spans="1:9" ht="33" customHeight="1" thickBot="1" x14ac:dyDescent="0.3">
      <c r="A38" s="442" t="s">
        <v>30</v>
      </c>
      <c r="B38" s="443"/>
      <c r="C38" s="443"/>
      <c r="D38" s="444"/>
    </row>
    <row r="39" spans="1:9" ht="24" customHeight="1" thickBot="1" x14ac:dyDescent="0.3">
      <c r="A39" s="427" t="s">
        <v>21</v>
      </c>
      <c r="B39" s="428"/>
      <c r="C39" s="428"/>
      <c r="D39" s="29">
        <f>+Copertina!C36</f>
        <v>0</v>
      </c>
    </row>
    <row r="40" spans="1:9" ht="22.5" customHeight="1" thickBot="1" x14ac:dyDescent="0.3">
      <c r="A40" s="399" t="s">
        <v>87</v>
      </c>
      <c r="B40" s="400"/>
      <c r="C40" s="401"/>
      <c r="D40" s="24">
        <f>Copertina!F36</f>
        <v>0</v>
      </c>
    </row>
    <row r="41" spans="1:9" ht="16.5" thickBot="1" x14ac:dyDescent="0.3">
      <c r="A41" s="449" t="s">
        <v>31</v>
      </c>
      <c r="B41" s="427" t="s">
        <v>32</v>
      </c>
      <c r="C41" s="428"/>
      <c r="D41" s="23"/>
    </row>
    <row r="42" spans="1:9" ht="16.5" thickBot="1" x14ac:dyDescent="0.3">
      <c r="A42" s="450"/>
      <c r="B42" s="8" t="s">
        <v>106</v>
      </c>
      <c r="C42" s="9"/>
      <c r="D42" s="23"/>
    </row>
    <row r="43" spans="1:9" ht="16.5" thickBot="1" x14ac:dyDescent="0.3">
      <c r="A43" s="451"/>
      <c r="B43" s="427" t="s">
        <v>33</v>
      </c>
      <c r="C43" s="428"/>
      <c r="D43" s="23"/>
    </row>
    <row r="44" spans="1:9" ht="39.75" customHeight="1" thickBot="1" x14ac:dyDescent="0.55000000000000004">
      <c r="A44" s="439" t="s">
        <v>34</v>
      </c>
      <c r="B44" s="440"/>
      <c r="C44" s="440"/>
      <c r="D44" s="93"/>
      <c r="E44" s="237"/>
    </row>
    <row r="45" spans="1:9" ht="52.5" customHeight="1" thickBot="1" x14ac:dyDescent="0.55000000000000004">
      <c r="A45" s="452" t="s">
        <v>958</v>
      </c>
      <c r="B45" s="453"/>
      <c r="C45" s="453"/>
      <c r="D45" s="94"/>
      <c r="E45" s="237"/>
    </row>
    <row r="46" spans="1:9" s="39" customFormat="1" ht="52.5" customHeight="1" thickBot="1" x14ac:dyDescent="0.55000000000000004">
      <c r="A46" s="399" t="s">
        <v>101</v>
      </c>
      <c r="B46" s="400"/>
      <c r="C46" s="401"/>
      <c r="D46" s="93"/>
      <c r="E46" s="237"/>
      <c r="F46" s="35"/>
      <c r="G46" s="35"/>
      <c r="H46" s="35"/>
    </row>
    <row r="47" spans="1:9" ht="36" customHeight="1" thickBot="1" x14ac:dyDescent="0.3">
      <c r="A47" s="399" t="s">
        <v>22</v>
      </c>
      <c r="B47" s="400"/>
      <c r="C47" s="400"/>
      <c r="D47" s="23"/>
      <c r="E47" s="238"/>
    </row>
    <row r="48" spans="1:9" ht="60.75" customHeight="1" thickBot="1" x14ac:dyDescent="0.3">
      <c r="A48" s="439" t="s">
        <v>35</v>
      </c>
      <c r="B48" s="440"/>
      <c r="C48" s="440"/>
      <c r="D48" s="14"/>
    </row>
    <row r="49" spans="1:9" ht="39.75" customHeight="1" thickBot="1" x14ac:dyDescent="0.3">
      <c r="A49" s="456" t="s">
        <v>40</v>
      </c>
      <c r="B49" s="456"/>
      <c r="C49" s="357" t="s">
        <v>939</v>
      </c>
      <c r="D49" s="95" t="s">
        <v>100</v>
      </c>
    </row>
    <row r="50" spans="1:9" ht="29.25" customHeight="1" thickBot="1" x14ac:dyDescent="0.3">
      <c r="A50" s="457" t="s">
        <v>867</v>
      </c>
      <c r="B50" s="457"/>
      <c r="C50" s="457"/>
      <c r="D50" s="457"/>
      <c r="F50" s="36"/>
    </row>
    <row r="51" spans="1:9" ht="89.25" customHeight="1" thickBot="1" x14ac:dyDescent="0.3">
      <c r="A51" s="454" t="s">
        <v>868</v>
      </c>
      <c r="B51" s="455"/>
      <c r="C51" s="177"/>
      <c r="D51" s="170"/>
      <c r="E51" s="236"/>
    </row>
    <row r="52" spans="1:9" s="39" customFormat="1" ht="77.25" customHeight="1" thickBot="1" x14ac:dyDescent="0.3">
      <c r="A52" s="475" t="s">
        <v>870</v>
      </c>
      <c r="B52" s="476"/>
      <c r="C52" s="177"/>
      <c r="D52" s="170"/>
      <c r="E52" s="236"/>
      <c r="F52" s="35"/>
      <c r="G52" s="35"/>
      <c r="H52" s="35"/>
    </row>
    <row r="53" spans="1:9" ht="47.25" customHeight="1" thickBot="1" x14ac:dyDescent="0.3">
      <c r="A53" s="475" t="s">
        <v>953</v>
      </c>
      <c r="B53" s="477"/>
      <c r="C53" s="177"/>
      <c r="D53" s="171"/>
      <c r="E53" s="236"/>
      <c r="F53" s="35" t="s">
        <v>952</v>
      </c>
    </row>
    <row r="54" spans="1:9" ht="46.5" customHeight="1" thickBot="1" x14ac:dyDescent="0.3">
      <c r="A54" s="454" t="s">
        <v>869</v>
      </c>
      <c r="B54" s="455"/>
      <c r="C54" s="177"/>
      <c r="D54" s="170"/>
      <c r="E54" s="236"/>
      <c r="F54" s="40"/>
      <c r="G54" s="40"/>
      <c r="H54" s="40"/>
      <c r="I54" s="40"/>
    </row>
    <row r="55" spans="1:9" ht="69" customHeight="1" thickBot="1" x14ac:dyDescent="0.3">
      <c r="A55" s="454" t="s">
        <v>1123</v>
      </c>
      <c r="B55" s="455"/>
      <c r="C55" s="177"/>
      <c r="D55" s="171"/>
    </row>
    <row r="56" spans="1:9" ht="83.25" customHeight="1" thickBot="1" x14ac:dyDescent="0.3">
      <c r="A56" s="454" t="s">
        <v>1124</v>
      </c>
      <c r="B56" s="455"/>
      <c r="C56" s="177"/>
      <c r="D56" s="171"/>
    </row>
    <row r="57" spans="1:9" ht="37.5" customHeight="1" thickBot="1" x14ac:dyDescent="0.3">
      <c r="A57" s="475" t="s">
        <v>871</v>
      </c>
      <c r="B57" s="476"/>
      <c r="C57" s="177"/>
      <c r="D57" s="171"/>
      <c r="E57" s="236"/>
    </row>
  </sheetData>
  <mergeCells count="54">
    <mergeCell ref="A57:B57"/>
    <mergeCell ref="A52:B52"/>
    <mergeCell ref="A53:B53"/>
    <mergeCell ref="A54:B54"/>
    <mergeCell ref="A55:B55"/>
    <mergeCell ref="A56:B56"/>
    <mergeCell ref="A51:B51"/>
    <mergeCell ref="A49:B49"/>
    <mergeCell ref="A50:D50"/>
    <mergeCell ref="A22:D22"/>
    <mergeCell ref="A36:C36"/>
    <mergeCell ref="A30:B32"/>
    <mergeCell ref="A23:C23"/>
    <mergeCell ref="A24:C24"/>
    <mergeCell ref="A25:C25"/>
    <mergeCell ref="A26:C26"/>
    <mergeCell ref="A27:D27"/>
    <mergeCell ref="A37:C37"/>
    <mergeCell ref="A47:C47"/>
    <mergeCell ref="A33:C35"/>
    <mergeCell ref="A28:B29"/>
    <mergeCell ref="A40:C40"/>
    <mergeCell ref="A9:C9"/>
    <mergeCell ref="A10:C10"/>
    <mergeCell ref="A11:C11"/>
    <mergeCell ref="A18:C18"/>
    <mergeCell ref="A19:C19"/>
    <mergeCell ref="A20:C20"/>
    <mergeCell ref="A48:C48"/>
    <mergeCell ref="A41:A43"/>
    <mergeCell ref="B41:C41"/>
    <mergeCell ref="B43:C43"/>
    <mergeCell ref="A44:C44"/>
    <mergeCell ref="A38:D38"/>
    <mergeCell ref="A39:C39"/>
    <mergeCell ref="A45:C45"/>
    <mergeCell ref="A46:C46"/>
    <mergeCell ref="A21:C21"/>
    <mergeCell ref="A1:D1"/>
    <mergeCell ref="A17:C17"/>
    <mergeCell ref="B14:C14"/>
    <mergeCell ref="A14:A16"/>
    <mergeCell ref="B13:C13"/>
    <mergeCell ref="B12:C12"/>
    <mergeCell ref="A12:A13"/>
    <mergeCell ref="A6:C6"/>
    <mergeCell ref="A7:C7"/>
    <mergeCell ref="A2:D2"/>
    <mergeCell ref="A3:C3"/>
    <mergeCell ref="A4:C4"/>
    <mergeCell ref="A5:C5"/>
    <mergeCell ref="A8:D8"/>
    <mergeCell ref="B15:C15"/>
    <mergeCell ref="B16:C16"/>
  </mergeCells>
  <printOptions horizontalCentered="1"/>
  <pageMargins left="0.70866141732283472" right="0.70866141732283472" top="0.74803149606299213" bottom="0.74803149606299213" header="0.31496062992125984" footer="0.31496062992125984"/>
  <pageSetup paperSize="9" scale="73" fitToHeight="4" orientation="portrait" r:id="rId1"/>
  <headerFooter>
    <oddHeader>&amp;L&amp;10&amp;F&amp;R&amp;A</oddHeader>
    <oddFooter>&amp;R&amp;10&amp;P</oddFooter>
  </headerFooter>
  <rowBreaks count="2" manualBreakCount="2">
    <brk id="26" max="3" man="1"/>
    <brk id="48"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view="pageBreakPreview" topLeftCell="A19" zoomScaleNormal="100" zoomScaleSheetLayoutView="100" workbookViewId="0">
      <selection activeCell="G22" sqref="G22"/>
    </sheetView>
  </sheetViews>
  <sheetFormatPr defaultRowHeight="15" x14ac:dyDescent="0.25"/>
  <cols>
    <col min="1" max="1" width="21.85546875" style="39" customWidth="1"/>
    <col min="2" max="3" width="15" style="39" customWidth="1"/>
    <col min="4" max="4" width="13.85546875" style="39" customWidth="1"/>
    <col min="5" max="5" width="32.28515625" style="30" customWidth="1"/>
    <col min="6" max="6" width="19.7109375" style="35" bestFit="1" customWidth="1"/>
    <col min="7" max="7" width="7.85546875" style="35" bestFit="1" customWidth="1"/>
    <col min="8" max="9" width="9.140625" style="35"/>
    <col min="10" max="16384" width="9.140625" style="39"/>
  </cols>
  <sheetData>
    <row r="1" spans="1:9" ht="20.25" customHeight="1" x14ac:dyDescent="0.25">
      <c r="A1" s="495" t="s">
        <v>812</v>
      </c>
      <c r="B1" s="496"/>
      <c r="C1" s="496"/>
      <c r="D1" s="496"/>
      <c r="E1" s="496"/>
    </row>
    <row r="2" spans="1:9" ht="27.75" customHeight="1" thickBot="1" x14ac:dyDescent="0.3">
      <c r="A2" s="391" t="s">
        <v>828</v>
      </c>
      <c r="B2" s="438"/>
      <c r="C2" s="438"/>
      <c r="D2" s="438"/>
      <c r="E2" s="438"/>
    </row>
    <row r="3" spans="1:9" ht="28.5" customHeight="1" thickBot="1" x14ac:dyDescent="0.3">
      <c r="A3" s="398" t="s">
        <v>12</v>
      </c>
      <c r="B3" s="418"/>
      <c r="C3" s="398" t="str">
        <f>'Sez. A) Anagrafica'!D3</f>
        <v>POR FESR ABRUZZO 2014/2020</v>
      </c>
      <c r="D3" s="417"/>
      <c r="E3" s="418"/>
    </row>
    <row r="4" spans="1:9" ht="21.75" customHeight="1" thickBot="1" x14ac:dyDescent="0.3">
      <c r="A4" s="398" t="s">
        <v>14</v>
      </c>
      <c r="B4" s="418"/>
      <c r="C4" s="398">
        <f>'Sez. A) Anagrafica'!D4</f>
        <v>0</v>
      </c>
      <c r="D4" s="417"/>
      <c r="E4" s="418"/>
    </row>
    <row r="5" spans="1:9" ht="32.25" customHeight="1" thickBot="1" x14ac:dyDescent="0.3">
      <c r="A5" s="422" t="s">
        <v>15</v>
      </c>
      <c r="B5" s="410"/>
      <c r="C5" s="422">
        <f>'Sez. A) Anagrafica'!D5</f>
        <v>0</v>
      </c>
      <c r="D5" s="409"/>
      <c r="E5" s="410"/>
    </row>
    <row r="6" spans="1:9" ht="41.25" customHeight="1" thickBot="1" x14ac:dyDescent="0.3">
      <c r="A6" s="422" t="s">
        <v>37</v>
      </c>
      <c r="B6" s="410"/>
      <c r="C6" s="422">
        <f>'Sez. A) Anagrafica'!D6</f>
        <v>0</v>
      </c>
      <c r="D6" s="409"/>
      <c r="E6" s="410"/>
    </row>
    <row r="7" spans="1:9" ht="45" customHeight="1" thickBot="1" x14ac:dyDescent="0.3">
      <c r="A7" s="422" t="s">
        <v>864</v>
      </c>
      <c r="B7" s="410"/>
      <c r="C7" s="422" t="str">
        <f>'Sez. A) Anagrafica'!D7</f>
        <v>(Avviso pubblico/convenzione/ altra procedura di assegnazione delle risorse)</v>
      </c>
      <c r="D7" s="409"/>
      <c r="E7" s="410"/>
    </row>
    <row r="8" spans="1:9" ht="18.75" customHeight="1" thickBot="1" x14ac:dyDescent="0.3">
      <c r="A8" s="442" t="s">
        <v>38</v>
      </c>
      <c r="B8" s="443"/>
      <c r="C8" s="443"/>
      <c r="D8" s="443"/>
      <c r="E8" s="444"/>
    </row>
    <row r="9" spans="1:9" ht="46.5" customHeight="1" thickBot="1" x14ac:dyDescent="0.3">
      <c r="A9" s="398" t="s">
        <v>2</v>
      </c>
      <c r="B9" s="418"/>
      <c r="C9" s="479">
        <f>Copertina!D33</f>
        <v>0</v>
      </c>
      <c r="D9" s="480"/>
      <c r="E9" s="481"/>
    </row>
    <row r="10" spans="1:9" ht="27.75" customHeight="1" thickBot="1" x14ac:dyDescent="0.3">
      <c r="A10" s="398" t="s">
        <v>3</v>
      </c>
      <c r="B10" s="418"/>
      <c r="C10" s="479">
        <f>Copertina!D34</f>
        <v>0</v>
      </c>
      <c r="D10" s="480"/>
      <c r="E10" s="481"/>
    </row>
    <row r="11" spans="1:9" ht="27" customHeight="1" thickBot="1" x14ac:dyDescent="0.3">
      <c r="A11" s="398" t="s">
        <v>16</v>
      </c>
      <c r="B11" s="418"/>
      <c r="C11" s="398">
        <f>'Sez. A) Anagrafica'!D11</f>
        <v>0</v>
      </c>
      <c r="D11" s="417"/>
      <c r="E11" s="418"/>
      <c r="G11" s="38"/>
    </row>
    <row r="12" spans="1:9" ht="33" customHeight="1" thickBot="1" x14ac:dyDescent="0.3">
      <c r="A12" s="51" t="s">
        <v>21</v>
      </c>
      <c r="B12" s="53"/>
      <c r="C12" s="398">
        <f>Copertina!C36</f>
        <v>0</v>
      </c>
      <c r="D12" s="417"/>
      <c r="E12" s="418"/>
    </row>
    <row r="13" spans="1:9" ht="33" customHeight="1" thickBot="1" x14ac:dyDescent="0.3">
      <c r="A13" s="399" t="s">
        <v>87</v>
      </c>
      <c r="B13" s="401"/>
      <c r="C13" s="478">
        <f>+Copertina!F36</f>
        <v>0</v>
      </c>
      <c r="D13" s="417"/>
      <c r="E13" s="418"/>
    </row>
    <row r="14" spans="1:9" ht="59.25" customHeight="1" thickBot="1" x14ac:dyDescent="0.3">
      <c r="A14" s="442" t="s">
        <v>831</v>
      </c>
      <c r="B14" s="443"/>
      <c r="C14" s="443"/>
      <c r="D14" s="443"/>
      <c r="E14" s="444"/>
      <c r="G14" s="37"/>
    </row>
    <row r="15" spans="1:9" s="30" customFormat="1" ht="144" customHeight="1" thickBot="1" x14ac:dyDescent="0.3">
      <c r="A15" s="485" t="s">
        <v>832</v>
      </c>
      <c r="B15" s="485"/>
      <c r="C15" s="485"/>
      <c r="D15" s="63"/>
      <c r="E15" s="223"/>
      <c r="F15" s="239"/>
      <c r="G15" s="239"/>
      <c r="H15" s="239"/>
      <c r="I15" s="239"/>
    </row>
    <row r="16" spans="1:9" s="30" customFormat="1" ht="76.5" customHeight="1" thickBot="1" x14ac:dyDescent="0.3">
      <c r="A16" s="486" t="s">
        <v>943</v>
      </c>
      <c r="B16" s="487"/>
      <c r="C16" s="488"/>
      <c r="D16" s="240"/>
      <c r="E16" s="54"/>
      <c r="F16" s="239"/>
      <c r="G16" s="239"/>
      <c r="H16" s="239"/>
      <c r="I16" s="239"/>
    </row>
    <row r="17" spans="1:10" s="30" customFormat="1" ht="43.5" customHeight="1" thickBot="1" x14ac:dyDescent="0.3">
      <c r="A17" s="479" t="s">
        <v>944</v>
      </c>
      <c r="B17" s="480"/>
      <c r="C17" s="481"/>
      <c r="D17" s="241"/>
      <c r="E17" s="42"/>
      <c r="F17" s="239"/>
      <c r="G17" s="239"/>
      <c r="H17" s="239"/>
      <c r="I17" s="239"/>
    </row>
    <row r="18" spans="1:10" s="30" customFormat="1" ht="63" customHeight="1" thickBot="1" x14ac:dyDescent="0.3">
      <c r="A18" s="486" t="s">
        <v>945</v>
      </c>
      <c r="B18" s="487"/>
      <c r="C18" s="488"/>
      <c r="D18" s="241"/>
      <c r="E18" s="23"/>
      <c r="F18" s="239"/>
      <c r="G18" s="239"/>
      <c r="H18" s="239"/>
      <c r="I18" s="239"/>
    </row>
    <row r="19" spans="1:10" s="30" customFormat="1" ht="66" customHeight="1" thickBot="1" x14ac:dyDescent="0.3">
      <c r="A19" s="492" t="s">
        <v>831</v>
      </c>
      <c r="B19" s="493"/>
      <c r="C19" s="494"/>
      <c r="D19" s="242" t="s">
        <v>872</v>
      </c>
      <c r="E19" s="358" t="s">
        <v>1159</v>
      </c>
      <c r="F19" s="239"/>
      <c r="G19" s="239"/>
      <c r="H19" s="239"/>
      <c r="I19" s="239"/>
    </row>
    <row r="20" spans="1:10" s="30" customFormat="1" ht="27.75" customHeight="1" thickBot="1" x14ac:dyDescent="0.3">
      <c r="A20" s="489" t="s">
        <v>835</v>
      </c>
      <c r="B20" s="490"/>
      <c r="C20" s="490"/>
      <c r="D20" s="490"/>
      <c r="E20" s="491"/>
      <c r="F20" s="239"/>
      <c r="G20" s="239"/>
      <c r="H20" s="239"/>
      <c r="I20" s="239"/>
    </row>
    <row r="21" spans="1:10" s="30" customFormat="1" ht="155.25" customHeight="1" thickBot="1" x14ac:dyDescent="0.3">
      <c r="A21" s="482" t="s">
        <v>1155</v>
      </c>
      <c r="B21" s="483"/>
      <c r="C21" s="484"/>
      <c r="D21" s="243"/>
      <c r="E21" s="244"/>
      <c r="F21" s="236"/>
      <c r="G21" s="245"/>
      <c r="H21" s="245"/>
      <c r="I21" s="245"/>
      <c r="J21" s="245"/>
    </row>
    <row r="22" spans="1:10" s="30" customFormat="1" ht="58.5" customHeight="1" thickBot="1" x14ac:dyDescent="0.3">
      <c r="A22" s="482" t="s">
        <v>836</v>
      </c>
      <c r="B22" s="483"/>
      <c r="C22" s="484"/>
      <c r="D22" s="243"/>
      <c r="E22" s="244"/>
      <c r="F22" s="236"/>
      <c r="G22" s="239"/>
      <c r="H22" s="239"/>
      <c r="I22" s="239"/>
    </row>
    <row r="23" spans="1:10" s="35" customFormat="1" ht="13.5" customHeight="1" x14ac:dyDescent="0.25">
      <c r="A23" s="1"/>
      <c r="B23" s="1"/>
      <c r="C23" s="1"/>
      <c r="D23" s="1"/>
      <c r="E23" s="6"/>
      <c r="J23" s="39"/>
    </row>
    <row r="24" spans="1:10" s="35" customFormat="1" x14ac:dyDescent="0.25">
      <c r="A24" s="1"/>
      <c r="B24" s="1"/>
      <c r="C24" s="1"/>
      <c r="D24" s="1"/>
      <c r="E24" s="6"/>
      <c r="J24" s="39"/>
    </row>
    <row r="25" spans="1:10" s="35" customFormat="1" x14ac:dyDescent="0.25">
      <c r="A25" s="1"/>
      <c r="B25" s="1"/>
      <c r="C25" s="1"/>
      <c r="D25" s="1"/>
      <c r="E25" s="6"/>
      <c r="J25" s="39"/>
    </row>
    <row r="26" spans="1:10" s="35" customFormat="1" x14ac:dyDescent="0.25">
      <c r="A26" s="1"/>
      <c r="B26" s="1"/>
      <c r="C26" s="1"/>
      <c r="D26" s="1"/>
      <c r="E26" s="6"/>
      <c r="J26" s="39"/>
    </row>
    <row r="27" spans="1:10" s="35" customFormat="1" x14ac:dyDescent="0.25">
      <c r="A27" s="1"/>
      <c r="B27" s="1"/>
      <c r="C27" s="1"/>
      <c r="D27" s="1"/>
      <c r="E27" s="6"/>
      <c r="J27" s="39"/>
    </row>
    <row r="28" spans="1:10" s="35" customFormat="1" x14ac:dyDescent="0.25">
      <c r="A28" s="1"/>
      <c r="B28" s="1"/>
      <c r="C28" s="1"/>
      <c r="D28" s="1"/>
      <c r="E28" s="6"/>
      <c r="J28" s="39"/>
    </row>
    <row r="29" spans="1:10" s="35" customFormat="1" x14ac:dyDescent="0.25">
      <c r="A29" s="1"/>
      <c r="B29" s="1"/>
      <c r="C29" s="1"/>
      <c r="D29" s="1"/>
      <c r="E29" s="6"/>
      <c r="J29" s="39"/>
    </row>
    <row r="30" spans="1:10" s="35" customFormat="1" x14ac:dyDescent="0.25">
      <c r="A30" s="1"/>
      <c r="B30" s="1"/>
      <c r="C30" s="1"/>
      <c r="D30" s="1"/>
      <c r="E30" s="6"/>
      <c r="J30" s="39"/>
    </row>
    <row r="31" spans="1:10" x14ac:dyDescent="0.25">
      <c r="A31" s="1"/>
      <c r="B31" s="1"/>
      <c r="C31" s="1"/>
      <c r="D31" s="1"/>
      <c r="E31" s="6"/>
    </row>
    <row r="32" spans="1:10" x14ac:dyDescent="0.25">
      <c r="A32" s="1"/>
      <c r="B32" s="1"/>
      <c r="C32" s="1"/>
      <c r="D32" s="1"/>
      <c r="E32" s="6"/>
    </row>
  </sheetData>
  <mergeCells count="31">
    <mergeCell ref="A14:E14"/>
    <mergeCell ref="A1:E1"/>
    <mergeCell ref="A2:E2"/>
    <mergeCell ref="A8:E8"/>
    <mergeCell ref="A9:B9"/>
    <mergeCell ref="A10:B10"/>
    <mergeCell ref="A11:B11"/>
    <mergeCell ref="A3:B3"/>
    <mergeCell ref="A4:B4"/>
    <mergeCell ref="A5:B5"/>
    <mergeCell ref="C4:E4"/>
    <mergeCell ref="C5:E5"/>
    <mergeCell ref="A21:C21"/>
    <mergeCell ref="A22:C22"/>
    <mergeCell ref="A15:C15"/>
    <mergeCell ref="A16:C16"/>
    <mergeCell ref="A20:E20"/>
    <mergeCell ref="A17:C17"/>
    <mergeCell ref="A18:C18"/>
    <mergeCell ref="A19:C19"/>
    <mergeCell ref="C11:E11"/>
    <mergeCell ref="C12:E12"/>
    <mergeCell ref="C13:E13"/>
    <mergeCell ref="A13:B13"/>
    <mergeCell ref="C9:E9"/>
    <mergeCell ref="C10:E10"/>
    <mergeCell ref="C3:E3"/>
    <mergeCell ref="A6:B6"/>
    <mergeCell ref="C6:E6"/>
    <mergeCell ref="A7:B7"/>
    <mergeCell ref="C7:E7"/>
  </mergeCells>
  <printOptions horizontalCentered="1"/>
  <pageMargins left="0.70866141732283472" right="0.70866141732283472" top="0.74803149606299213" bottom="0.74803149606299213" header="0.31496062992125984" footer="0.31496062992125984"/>
  <pageSetup paperSize="9" scale="87" fitToHeight="2" orientation="portrait" r:id="rId1"/>
  <headerFooter>
    <oddHeader>&amp;L&amp;10&amp;F&amp;R&amp;A</oddHeader>
    <oddFooter>&amp;R&amp;10&amp;P</oddFooter>
  </headerFooter>
  <rowBreaks count="1" manualBreakCount="1">
    <brk id="13"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5"/>
  <sheetViews>
    <sheetView view="pageBreakPreview" topLeftCell="A688" zoomScaleNormal="150" zoomScaleSheetLayoutView="100" workbookViewId="0">
      <selection activeCell="G435" sqref="G435"/>
    </sheetView>
  </sheetViews>
  <sheetFormatPr defaultRowHeight="15" x14ac:dyDescent="0.25"/>
  <cols>
    <col min="1" max="1" width="15.85546875" style="30" customWidth="1"/>
    <col min="2" max="2" width="11.85546875" style="30" customWidth="1"/>
    <col min="3" max="3" width="63.5703125" style="30" customWidth="1"/>
    <col min="4" max="4" width="19.42578125" style="30" customWidth="1"/>
    <col min="5" max="5" width="22" style="30" customWidth="1"/>
    <col min="6" max="6" width="9.140625" style="30"/>
    <col min="7" max="7" width="30.140625" style="30" customWidth="1"/>
    <col min="8" max="16384" width="9.140625" style="30"/>
  </cols>
  <sheetData>
    <row r="1" spans="1:14" ht="44.25" customHeight="1" x14ac:dyDescent="0.25">
      <c r="A1" s="582" t="s">
        <v>118</v>
      </c>
      <c r="B1" s="583"/>
      <c r="C1" s="583"/>
      <c r="D1" s="583"/>
      <c r="E1" s="584"/>
    </row>
    <row r="2" spans="1:14" ht="38.25" customHeight="1" thickBot="1" x14ac:dyDescent="0.3">
      <c r="A2" s="585" t="s">
        <v>119</v>
      </c>
      <c r="B2" s="586"/>
      <c r="C2" s="586"/>
      <c r="D2" s="586"/>
      <c r="E2" s="587"/>
    </row>
    <row r="3" spans="1:14" ht="16.5" thickBot="1" x14ac:dyDescent="0.3">
      <c r="A3" s="78"/>
      <c r="B3" s="79"/>
      <c r="C3" s="79"/>
      <c r="D3" s="79"/>
      <c r="E3" s="96"/>
    </row>
    <row r="4" spans="1:14" ht="32.25" customHeight="1" thickBot="1" x14ac:dyDescent="0.3">
      <c r="A4" s="577" t="s">
        <v>12</v>
      </c>
      <c r="B4" s="578"/>
      <c r="C4" s="591" t="str">
        <f>'Sez. A) Anagrafica'!D3</f>
        <v>POR FESR ABRUZZO 2014/2020</v>
      </c>
      <c r="D4" s="592"/>
      <c r="E4" s="593"/>
    </row>
    <row r="5" spans="1:14" ht="16.5" thickBot="1" x14ac:dyDescent="0.3">
      <c r="A5" s="577" t="s">
        <v>14</v>
      </c>
      <c r="B5" s="578"/>
      <c r="C5" s="591">
        <f>'Sez. A) Anagrafica'!D4</f>
        <v>0</v>
      </c>
      <c r="D5" s="592"/>
      <c r="E5" s="593"/>
    </row>
    <row r="6" spans="1:14" s="350" customFormat="1" ht="88.5" customHeight="1" thickBot="1" x14ac:dyDescent="0.3">
      <c r="A6" s="597" t="s">
        <v>15</v>
      </c>
      <c r="B6" s="599"/>
      <c r="C6" s="597">
        <f>'Sez. A) Anagrafica'!D5</f>
        <v>0</v>
      </c>
      <c r="D6" s="598"/>
      <c r="E6" s="599"/>
    </row>
    <row r="7" spans="1:14" ht="45" customHeight="1" thickBot="1" x14ac:dyDescent="0.3">
      <c r="A7" s="577" t="s">
        <v>37</v>
      </c>
      <c r="B7" s="578"/>
      <c r="C7" s="591">
        <f>'Sez. A) Anagrafica'!D6</f>
        <v>0</v>
      </c>
      <c r="D7" s="592"/>
      <c r="E7" s="593"/>
    </row>
    <row r="8" spans="1:14" s="350" customFormat="1" ht="61.5" customHeight="1" thickBot="1" x14ac:dyDescent="0.3">
      <c r="A8" s="597" t="s">
        <v>864</v>
      </c>
      <c r="B8" s="598"/>
      <c r="C8" s="597" t="str">
        <f>'Sez. A) Anagrafica'!D7</f>
        <v>(Avviso pubblico/convenzione/ altra procedura di assegnazione delle risorse)</v>
      </c>
      <c r="D8" s="598"/>
      <c r="E8" s="599"/>
      <c r="F8" s="621"/>
      <c r="G8" s="622"/>
      <c r="H8" s="622"/>
      <c r="I8" s="622"/>
      <c r="J8" s="622"/>
      <c r="K8" s="622"/>
      <c r="L8" s="622"/>
      <c r="M8" s="622"/>
      <c r="N8" s="622"/>
    </row>
    <row r="9" spans="1:14" ht="45.75" customHeight="1" thickBot="1" x14ac:dyDescent="0.3">
      <c r="A9" s="579" t="s">
        <v>6</v>
      </c>
      <c r="B9" s="580"/>
      <c r="C9" s="580"/>
      <c r="D9" s="580"/>
      <c r="E9" s="581"/>
      <c r="F9" s="623"/>
      <c r="G9" s="498"/>
      <c r="H9" s="498"/>
      <c r="I9" s="498"/>
      <c r="J9" s="498"/>
      <c r="K9" s="498"/>
      <c r="L9" s="498"/>
      <c r="M9" s="498"/>
      <c r="N9" s="498"/>
    </row>
    <row r="10" spans="1:14" ht="48.75" customHeight="1" thickBot="1" x14ac:dyDescent="0.3">
      <c r="A10" s="577" t="s">
        <v>3</v>
      </c>
      <c r="B10" s="578"/>
      <c r="C10" s="588">
        <f>+Copertina!D34</f>
        <v>0</v>
      </c>
      <c r="D10" s="589"/>
      <c r="E10" s="590"/>
    </row>
    <row r="11" spans="1:14" ht="36" customHeight="1" thickBot="1" x14ac:dyDescent="0.3">
      <c r="A11" s="577" t="s">
        <v>2</v>
      </c>
      <c r="B11" s="578"/>
      <c r="C11" s="594">
        <f>Copertina!D33</f>
        <v>0</v>
      </c>
      <c r="D11" s="595"/>
      <c r="E11" s="596"/>
    </row>
    <row r="12" spans="1:14" ht="16.5" thickBot="1" x14ac:dyDescent="0.3">
      <c r="A12" s="577" t="s">
        <v>16</v>
      </c>
      <c r="B12" s="578"/>
      <c r="C12" s="588">
        <f>+'Sez. A) Anagrafica'!D11</f>
        <v>0</v>
      </c>
      <c r="D12" s="589"/>
      <c r="E12" s="590"/>
    </row>
    <row r="13" spans="1:14" ht="33.75" customHeight="1" thickBot="1" x14ac:dyDescent="0.3">
      <c r="A13" s="624" t="s">
        <v>4</v>
      </c>
      <c r="B13" s="625"/>
      <c r="C13" s="570">
        <f>+'Sez. A) Anagrafica'!D14</f>
        <v>0</v>
      </c>
      <c r="D13" s="571"/>
      <c r="E13" s="572"/>
      <c r="F13" s="44"/>
    </row>
    <row r="14" spans="1:14" ht="48" customHeight="1" thickBot="1" x14ac:dyDescent="0.3">
      <c r="A14" s="575" t="s">
        <v>21</v>
      </c>
      <c r="B14" s="576"/>
      <c r="C14" s="88">
        <f>+'Sez. A) Anagrafica'!D39</f>
        <v>0</v>
      </c>
      <c r="D14" s="86"/>
      <c r="E14" s="97"/>
      <c r="F14" s="98"/>
    </row>
    <row r="15" spans="1:14" ht="48" customHeight="1" thickBot="1" x14ac:dyDescent="0.3">
      <c r="A15" s="577" t="s">
        <v>117</v>
      </c>
      <c r="B15" s="578"/>
      <c r="C15" s="89">
        <f>+'Sez. A) Anagrafica'!D40</f>
        <v>0</v>
      </c>
      <c r="D15" s="86"/>
      <c r="E15" s="97"/>
      <c r="F15" s="99"/>
    </row>
    <row r="16" spans="1:14" ht="83.25" customHeight="1" thickBot="1" x14ac:dyDescent="0.3">
      <c r="A16" s="13" t="s">
        <v>39</v>
      </c>
      <c r="B16" s="13"/>
      <c r="C16" s="13" t="s">
        <v>40</v>
      </c>
      <c r="D16" s="13" t="s">
        <v>872</v>
      </c>
      <c r="E16" s="13" t="s">
        <v>100</v>
      </c>
      <c r="F16" s="99"/>
    </row>
    <row r="17" spans="1:6" ht="9.75" customHeight="1" thickBot="1" x14ac:dyDescent="0.3">
      <c r="A17" s="178"/>
      <c r="B17" s="179"/>
      <c r="C17" s="179"/>
      <c r="D17" s="179"/>
      <c r="E17" s="180"/>
      <c r="F17" s="99"/>
    </row>
    <row r="18" spans="1:6" ht="32.25" customHeight="1" thickBot="1" x14ac:dyDescent="0.3">
      <c r="A18" s="579" t="s">
        <v>120</v>
      </c>
      <c r="B18" s="580"/>
      <c r="C18" s="580"/>
      <c r="D18" s="580"/>
      <c r="E18" s="581"/>
    </row>
    <row r="19" spans="1:6" ht="45" customHeight="1" x14ac:dyDescent="0.25">
      <c r="A19" s="111">
        <v>1</v>
      </c>
      <c r="B19" s="626" t="s">
        <v>121</v>
      </c>
      <c r="C19" s="627"/>
      <c r="D19" s="225"/>
      <c r="E19" s="100" t="s">
        <v>122</v>
      </c>
    </row>
    <row r="20" spans="1:6" ht="18" customHeight="1" x14ac:dyDescent="0.25">
      <c r="A20" s="573"/>
      <c r="B20" s="532" t="s">
        <v>873</v>
      </c>
      <c r="C20" s="532"/>
      <c r="D20" s="190"/>
      <c r="E20" s="190"/>
    </row>
    <row r="21" spans="1:6" ht="18" customHeight="1" x14ac:dyDescent="0.25">
      <c r="A21" s="573"/>
      <c r="B21" s="532" t="s">
        <v>874</v>
      </c>
      <c r="C21" s="532"/>
      <c r="D21" s="190"/>
      <c r="E21" s="190"/>
    </row>
    <row r="22" spans="1:6" ht="18" customHeight="1" x14ac:dyDescent="0.25">
      <c r="A22" s="573"/>
      <c r="B22" s="532" t="s">
        <v>875</v>
      </c>
      <c r="C22" s="532"/>
      <c r="D22" s="190"/>
      <c r="E22" s="190"/>
    </row>
    <row r="23" spans="1:6" ht="18" customHeight="1" x14ac:dyDescent="0.25">
      <c r="A23" s="573"/>
      <c r="B23" s="532" t="s">
        <v>876</v>
      </c>
      <c r="C23" s="532"/>
      <c r="D23" s="190"/>
      <c r="E23" s="191"/>
    </row>
    <row r="24" spans="1:6" ht="18" customHeight="1" x14ac:dyDescent="0.25">
      <c r="A24" s="573"/>
      <c r="B24" s="532" t="s">
        <v>877</v>
      </c>
      <c r="C24" s="532"/>
      <c r="D24" s="190"/>
      <c r="E24" s="190"/>
    </row>
    <row r="25" spans="1:6" ht="18" customHeight="1" x14ac:dyDescent="0.25">
      <c r="A25" s="573"/>
      <c r="B25" s="532" t="s">
        <v>878</v>
      </c>
      <c r="C25" s="532"/>
      <c r="D25" s="190"/>
      <c r="E25" s="190"/>
    </row>
    <row r="26" spans="1:6" ht="18" customHeight="1" x14ac:dyDescent="0.25">
      <c r="A26" s="573"/>
      <c r="B26" s="532" t="s">
        <v>879</v>
      </c>
      <c r="C26" s="532"/>
      <c r="D26" s="190"/>
      <c r="E26" s="190"/>
    </row>
    <row r="27" spans="1:6" ht="18" customHeight="1" x14ac:dyDescent="0.25">
      <c r="A27" s="573"/>
      <c r="B27" s="532" t="s">
        <v>880</v>
      </c>
      <c r="C27" s="532"/>
      <c r="D27" s="190"/>
      <c r="E27" s="190"/>
    </row>
    <row r="28" spans="1:6" ht="18" customHeight="1" x14ac:dyDescent="0.25">
      <c r="A28" s="573"/>
      <c r="B28" s="532" t="s">
        <v>881</v>
      </c>
      <c r="C28" s="532"/>
      <c r="D28" s="190"/>
      <c r="E28" s="190"/>
    </row>
    <row r="29" spans="1:6" ht="18" customHeight="1" x14ac:dyDescent="0.25">
      <c r="A29" s="573"/>
      <c r="B29" s="532" t="s">
        <v>882</v>
      </c>
      <c r="C29" s="532"/>
      <c r="D29" s="190"/>
      <c r="E29" s="190"/>
    </row>
    <row r="30" spans="1:6" ht="18" customHeight="1" x14ac:dyDescent="0.25">
      <c r="A30" s="573"/>
      <c r="B30" s="532" t="s">
        <v>883</v>
      </c>
      <c r="C30" s="532"/>
      <c r="D30" s="190"/>
      <c r="E30" s="190"/>
    </row>
    <row r="31" spans="1:6" ht="18" customHeight="1" x14ac:dyDescent="0.25">
      <c r="A31" s="573"/>
      <c r="B31" s="532" t="s">
        <v>884</v>
      </c>
      <c r="C31" s="532"/>
      <c r="D31" s="190"/>
      <c r="E31" s="190"/>
    </row>
    <row r="32" spans="1:6" ht="18" customHeight="1" x14ac:dyDescent="0.25">
      <c r="A32" s="573"/>
      <c r="B32" s="532" t="s">
        <v>885</v>
      </c>
      <c r="C32" s="532"/>
      <c r="D32" s="190"/>
      <c r="E32" s="190"/>
    </row>
    <row r="33" spans="1:5" ht="18" customHeight="1" thickBot="1" x14ac:dyDescent="0.3">
      <c r="A33" s="574"/>
      <c r="B33" s="563" t="s">
        <v>886</v>
      </c>
      <c r="C33" s="563"/>
      <c r="D33" s="192"/>
      <c r="E33" s="192"/>
    </row>
    <row r="34" spans="1:5" ht="44.25" customHeight="1" thickBot="1" x14ac:dyDescent="0.3">
      <c r="A34" s="102">
        <v>2</v>
      </c>
      <c r="B34" s="502" t="s">
        <v>123</v>
      </c>
      <c r="C34" s="503"/>
      <c r="D34" s="101"/>
      <c r="E34" s="103" t="s">
        <v>124</v>
      </c>
    </row>
    <row r="35" spans="1:5" ht="39" customHeight="1" thickBot="1" x14ac:dyDescent="0.3">
      <c r="A35" s="102">
        <v>3</v>
      </c>
      <c r="B35" s="502" t="s">
        <v>125</v>
      </c>
      <c r="C35" s="503"/>
      <c r="D35" s="101"/>
      <c r="E35" s="104"/>
    </row>
    <row r="36" spans="1:5" ht="36.75" customHeight="1" thickBot="1" x14ac:dyDescent="0.3">
      <c r="A36" s="105" t="s">
        <v>126</v>
      </c>
      <c r="B36" s="502" t="s">
        <v>127</v>
      </c>
      <c r="C36" s="503"/>
      <c r="D36" s="125"/>
      <c r="E36" s="106" t="s">
        <v>116</v>
      </c>
    </row>
    <row r="37" spans="1:5" ht="61.5" customHeight="1" thickBot="1" x14ac:dyDescent="0.3">
      <c r="A37" s="105" t="s">
        <v>128</v>
      </c>
      <c r="B37" s="502" t="s">
        <v>129</v>
      </c>
      <c r="C37" s="503"/>
      <c r="D37" s="125"/>
      <c r="E37" s="103" t="s">
        <v>130</v>
      </c>
    </row>
    <row r="38" spans="1:5" ht="36" customHeight="1" thickBot="1" x14ac:dyDescent="0.3">
      <c r="A38" s="102">
        <v>4</v>
      </c>
      <c r="B38" s="502" t="s">
        <v>309</v>
      </c>
      <c r="C38" s="503"/>
      <c r="D38" s="107"/>
      <c r="E38" s="108" t="s">
        <v>131</v>
      </c>
    </row>
    <row r="39" spans="1:5" ht="38.25" customHeight="1" thickBot="1" x14ac:dyDescent="0.3">
      <c r="A39" s="105" t="s">
        <v>132</v>
      </c>
      <c r="B39" s="518" t="s">
        <v>133</v>
      </c>
      <c r="C39" s="519"/>
      <c r="D39" s="101"/>
      <c r="E39" s="104" t="s">
        <v>116</v>
      </c>
    </row>
    <row r="40" spans="1:5" ht="51.75" customHeight="1" thickBot="1" x14ac:dyDescent="0.3">
      <c r="A40" s="105" t="s">
        <v>134</v>
      </c>
      <c r="B40" s="502" t="s">
        <v>310</v>
      </c>
      <c r="C40" s="503"/>
      <c r="D40" s="101"/>
      <c r="E40" s="104"/>
    </row>
    <row r="41" spans="1:5" ht="35.25" customHeight="1" thickBot="1" x14ac:dyDescent="0.3">
      <c r="A41" s="105" t="s">
        <v>135</v>
      </c>
      <c r="B41" s="502" t="s">
        <v>136</v>
      </c>
      <c r="C41" s="503"/>
      <c r="D41" s="101"/>
      <c r="E41" s="104"/>
    </row>
    <row r="42" spans="1:5" ht="120.75" customHeight="1" thickBot="1" x14ac:dyDescent="0.3">
      <c r="A42" s="105" t="s">
        <v>137</v>
      </c>
      <c r="B42" s="502" t="s">
        <v>138</v>
      </c>
      <c r="C42" s="503"/>
      <c r="D42" s="101"/>
      <c r="E42" s="116" t="s">
        <v>311</v>
      </c>
    </row>
    <row r="43" spans="1:5" ht="95.25" customHeight="1" thickBot="1" x14ac:dyDescent="0.3">
      <c r="A43" s="105" t="s">
        <v>139</v>
      </c>
      <c r="B43" s="502" t="s">
        <v>140</v>
      </c>
      <c r="C43" s="503"/>
      <c r="D43" s="101"/>
      <c r="E43" s="104"/>
    </row>
    <row r="44" spans="1:5" ht="73.5" customHeight="1" thickBot="1" x14ac:dyDescent="0.3">
      <c r="A44" s="105" t="s">
        <v>141</v>
      </c>
      <c r="B44" s="502" t="s">
        <v>312</v>
      </c>
      <c r="C44" s="503"/>
      <c r="D44" s="101"/>
      <c r="E44" s="104"/>
    </row>
    <row r="45" spans="1:5" ht="46.5" customHeight="1" thickBot="1" x14ac:dyDescent="0.3">
      <c r="A45" s="105" t="s">
        <v>142</v>
      </c>
      <c r="B45" s="502" t="s">
        <v>143</v>
      </c>
      <c r="C45" s="503"/>
      <c r="D45" s="101"/>
      <c r="E45" s="104"/>
    </row>
    <row r="46" spans="1:5" ht="37.5" customHeight="1" thickBot="1" x14ac:dyDescent="0.3">
      <c r="A46" s="105" t="s">
        <v>144</v>
      </c>
      <c r="B46" s="502" t="s">
        <v>145</v>
      </c>
      <c r="C46" s="503"/>
      <c r="D46" s="101"/>
      <c r="E46" s="104"/>
    </row>
    <row r="47" spans="1:5" ht="97.5" customHeight="1" thickBot="1" x14ac:dyDescent="0.3">
      <c r="A47" s="105" t="s">
        <v>146</v>
      </c>
      <c r="B47" s="502" t="s">
        <v>887</v>
      </c>
      <c r="C47" s="503"/>
      <c r="D47" s="101"/>
      <c r="E47" s="109" t="s">
        <v>313</v>
      </c>
    </row>
    <row r="48" spans="1:5" ht="41.25" customHeight="1" thickBot="1" x14ac:dyDescent="0.3">
      <c r="A48" s="105" t="s">
        <v>147</v>
      </c>
      <c r="B48" s="502" t="s">
        <v>148</v>
      </c>
      <c r="C48" s="503"/>
      <c r="D48" s="101"/>
      <c r="E48" s="104"/>
    </row>
    <row r="49" spans="1:7" ht="72.75" customHeight="1" thickBot="1" x14ac:dyDescent="0.3">
      <c r="A49" s="105" t="s">
        <v>149</v>
      </c>
      <c r="B49" s="502" t="s">
        <v>888</v>
      </c>
      <c r="C49" s="503"/>
      <c r="D49" s="101"/>
      <c r="E49" s="104"/>
    </row>
    <row r="50" spans="1:7" ht="96" customHeight="1" thickBot="1" x14ac:dyDescent="0.3">
      <c r="A50" s="102" t="s">
        <v>150</v>
      </c>
      <c r="B50" s="518" t="s">
        <v>314</v>
      </c>
      <c r="C50" s="519"/>
      <c r="D50" s="125"/>
      <c r="E50" s="162"/>
      <c r="F50" s="193"/>
      <c r="G50" s="269"/>
    </row>
    <row r="51" spans="1:7" ht="106.5" customHeight="1" thickBot="1" x14ac:dyDescent="0.3">
      <c r="A51" s="102">
        <v>6</v>
      </c>
      <c r="B51" s="502" t="s">
        <v>937</v>
      </c>
      <c r="C51" s="503"/>
      <c r="D51" s="125"/>
      <c r="E51" s="162"/>
      <c r="F51" s="193"/>
      <c r="G51" s="252"/>
    </row>
    <row r="52" spans="1:7" ht="51.75" customHeight="1" thickBot="1" x14ac:dyDescent="0.3">
      <c r="A52" s="102">
        <v>7</v>
      </c>
      <c r="B52" s="502" t="s">
        <v>889</v>
      </c>
      <c r="C52" s="503"/>
      <c r="D52" s="101"/>
      <c r="E52" s="108" t="s">
        <v>315</v>
      </c>
    </row>
    <row r="53" spans="1:7" ht="41.25" customHeight="1" thickBot="1" x14ac:dyDescent="0.3">
      <c r="A53" s="102">
        <v>8</v>
      </c>
      <c r="B53" s="502" t="s">
        <v>890</v>
      </c>
      <c r="C53" s="503"/>
      <c r="D53" s="101"/>
      <c r="E53" s="247" t="s">
        <v>923</v>
      </c>
    </row>
    <row r="54" spans="1:7" ht="58.5" customHeight="1" x14ac:dyDescent="0.25">
      <c r="A54" s="567">
        <v>9</v>
      </c>
      <c r="B54" s="530" t="s">
        <v>941</v>
      </c>
      <c r="C54" s="531"/>
      <c r="D54" s="189"/>
      <c r="E54" s="201"/>
    </row>
    <row r="55" spans="1:7" ht="51" customHeight="1" x14ac:dyDescent="0.25">
      <c r="A55" s="568"/>
      <c r="B55" s="533" t="s">
        <v>151</v>
      </c>
      <c r="C55" s="534"/>
      <c r="D55" s="190"/>
      <c r="E55" s="203"/>
    </row>
    <row r="56" spans="1:7" ht="30" customHeight="1" x14ac:dyDescent="0.25">
      <c r="A56" s="568"/>
      <c r="B56" s="533" t="s">
        <v>152</v>
      </c>
      <c r="C56" s="534"/>
      <c r="D56" s="190"/>
      <c r="E56" s="203"/>
    </row>
    <row r="57" spans="1:7" ht="30" customHeight="1" x14ac:dyDescent="0.25">
      <c r="A57" s="568"/>
      <c r="B57" s="533" t="s">
        <v>153</v>
      </c>
      <c r="C57" s="534"/>
      <c r="D57" s="190"/>
      <c r="E57" s="203"/>
    </row>
    <row r="58" spans="1:7" ht="30" customHeight="1" x14ac:dyDescent="0.25">
      <c r="A58" s="568"/>
      <c r="B58" s="533" t="s">
        <v>154</v>
      </c>
      <c r="C58" s="534"/>
      <c r="D58" s="190"/>
      <c r="E58" s="203"/>
    </row>
    <row r="59" spans="1:7" ht="30" customHeight="1" x14ac:dyDescent="0.25">
      <c r="A59" s="568"/>
      <c r="B59" s="533" t="s">
        <v>155</v>
      </c>
      <c r="C59" s="534"/>
      <c r="D59" s="190"/>
      <c r="E59" s="203"/>
    </row>
    <row r="60" spans="1:7" ht="30" customHeight="1" x14ac:dyDescent="0.25">
      <c r="A60" s="568"/>
      <c r="B60" s="533" t="s">
        <v>156</v>
      </c>
      <c r="C60" s="534"/>
      <c r="D60" s="190"/>
      <c r="E60" s="203"/>
    </row>
    <row r="61" spans="1:7" ht="30" customHeight="1" x14ac:dyDescent="0.25">
      <c r="A61" s="568"/>
      <c r="B61" s="533" t="s">
        <v>157</v>
      </c>
      <c r="C61" s="534"/>
      <c r="D61" s="190"/>
      <c r="E61" s="203"/>
    </row>
    <row r="62" spans="1:7" ht="31.5" customHeight="1" x14ac:dyDescent="0.25">
      <c r="A62" s="568"/>
      <c r="B62" s="533" t="s">
        <v>158</v>
      </c>
      <c r="C62" s="534"/>
      <c r="D62" s="190"/>
      <c r="E62" s="203"/>
    </row>
    <row r="63" spans="1:7" ht="171.75" customHeight="1" x14ac:dyDescent="0.25">
      <c r="A63" s="568"/>
      <c r="B63" s="607" t="s">
        <v>924</v>
      </c>
      <c r="C63" s="608"/>
      <c r="D63" s="618"/>
      <c r="E63" s="600"/>
    </row>
    <row r="64" spans="1:7" ht="102" customHeight="1" x14ac:dyDescent="0.25">
      <c r="A64" s="568"/>
      <c r="B64" s="619" t="s">
        <v>928</v>
      </c>
      <c r="C64" s="620"/>
      <c r="D64" s="618"/>
      <c r="E64" s="600"/>
    </row>
    <row r="65" spans="1:6" ht="39.75" customHeight="1" x14ac:dyDescent="0.25">
      <c r="A65" s="568"/>
      <c r="B65" s="533" t="s">
        <v>159</v>
      </c>
      <c r="C65" s="534"/>
      <c r="D65" s="190"/>
      <c r="E65" s="203"/>
    </row>
    <row r="66" spans="1:6" ht="43.5" customHeight="1" x14ac:dyDescent="0.25">
      <c r="A66" s="568"/>
      <c r="B66" s="533" t="s">
        <v>160</v>
      </c>
      <c r="C66" s="534"/>
      <c r="D66" s="190"/>
      <c r="E66" s="203"/>
      <c r="F66" s="552"/>
    </row>
    <row r="67" spans="1:6" ht="45.75" customHeight="1" x14ac:dyDescent="0.25">
      <c r="A67" s="568"/>
      <c r="B67" s="533" t="s">
        <v>161</v>
      </c>
      <c r="C67" s="534"/>
      <c r="D67" s="190"/>
      <c r="E67" s="203"/>
      <c r="F67" s="552"/>
    </row>
    <row r="68" spans="1:6" ht="36" customHeight="1" x14ac:dyDescent="0.25">
      <c r="A68" s="568"/>
      <c r="B68" s="533" t="s">
        <v>162</v>
      </c>
      <c r="C68" s="534"/>
      <c r="D68" s="190"/>
      <c r="E68" s="203"/>
    </row>
    <row r="69" spans="1:6" ht="40.5" customHeight="1" x14ac:dyDescent="0.25">
      <c r="A69" s="568"/>
      <c r="B69" s="533" t="s">
        <v>163</v>
      </c>
      <c r="C69" s="534"/>
      <c r="D69" s="190"/>
      <c r="E69" s="203"/>
    </row>
    <row r="70" spans="1:6" ht="26.25" customHeight="1" x14ac:dyDescent="0.25">
      <c r="A70" s="568"/>
      <c r="B70" s="533" t="s">
        <v>164</v>
      </c>
      <c r="C70" s="534"/>
      <c r="D70" s="190"/>
      <c r="E70" s="203"/>
    </row>
    <row r="71" spans="1:6" ht="40.5" customHeight="1" x14ac:dyDescent="0.25">
      <c r="A71" s="568"/>
      <c r="B71" s="533" t="s">
        <v>165</v>
      </c>
      <c r="C71" s="534"/>
      <c r="D71" s="190"/>
      <c r="E71" s="203"/>
    </row>
    <row r="72" spans="1:6" ht="39" customHeight="1" x14ac:dyDescent="0.25">
      <c r="A72" s="568"/>
      <c r="B72" s="533" t="s">
        <v>166</v>
      </c>
      <c r="C72" s="534"/>
      <c r="D72" s="190"/>
      <c r="E72" s="203"/>
    </row>
    <row r="73" spans="1:6" ht="81" customHeight="1" x14ac:dyDescent="0.25">
      <c r="A73" s="568"/>
      <c r="B73" s="533" t="s">
        <v>925</v>
      </c>
      <c r="C73" s="534"/>
      <c r="D73" s="190"/>
      <c r="E73" s="203"/>
    </row>
    <row r="74" spans="1:6" ht="51" customHeight="1" x14ac:dyDescent="0.25">
      <c r="A74" s="568"/>
      <c r="B74" s="533" t="s">
        <v>167</v>
      </c>
      <c r="C74" s="534"/>
      <c r="D74" s="190"/>
      <c r="E74" s="203"/>
    </row>
    <row r="75" spans="1:6" ht="42.75" customHeight="1" x14ac:dyDescent="0.25">
      <c r="A75" s="568"/>
      <c r="B75" s="533" t="s">
        <v>168</v>
      </c>
      <c r="C75" s="534"/>
      <c r="D75" s="190"/>
      <c r="E75" s="203"/>
    </row>
    <row r="76" spans="1:6" ht="72" customHeight="1" x14ac:dyDescent="0.25">
      <c r="A76" s="568"/>
      <c r="B76" s="533" t="s">
        <v>169</v>
      </c>
      <c r="C76" s="534"/>
      <c r="D76" s="190"/>
      <c r="E76" s="203"/>
    </row>
    <row r="77" spans="1:6" ht="38.25" customHeight="1" x14ac:dyDescent="0.25">
      <c r="A77" s="568"/>
      <c r="B77" s="533" t="s">
        <v>319</v>
      </c>
      <c r="C77" s="534"/>
      <c r="D77" s="190"/>
      <c r="E77" s="202"/>
    </row>
    <row r="78" spans="1:6" ht="39" customHeight="1" x14ac:dyDescent="0.25">
      <c r="A78" s="568"/>
      <c r="B78" s="533" t="s">
        <v>170</v>
      </c>
      <c r="C78" s="534"/>
      <c r="D78" s="190"/>
      <c r="E78" s="203"/>
    </row>
    <row r="79" spans="1:6" ht="22.5" customHeight="1" x14ac:dyDescent="0.25">
      <c r="A79" s="568"/>
      <c r="B79" s="533" t="s">
        <v>171</v>
      </c>
      <c r="C79" s="534"/>
      <c r="D79" s="190"/>
      <c r="E79" s="203"/>
    </row>
    <row r="80" spans="1:6" ht="45.75" customHeight="1" x14ac:dyDescent="0.25">
      <c r="A80" s="568"/>
      <c r="B80" s="533" t="s">
        <v>891</v>
      </c>
      <c r="C80" s="534"/>
      <c r="D80" s="190"/>
      <c r="E80" s="203"/>
      <c r="F80" s="112"/>
    </row>
    <row r="81" spans="1:6" ht="24.75" customHeight="1" x14ac:dyDescent="0.25">
      <c r="A81" s="568"/>
      <c r="B81" s="533" t="s">
        <v>172</v>
      </c>
      <c r="C81" s="534"/>
      <c r="D81" s="190"/>
      <c r="E81" s="203"/>
    </row>
    <row r="82" spans="1:6" ht="51.75" customHeight="1" x14ac:dyDescent="0.25">
      <c r="A82" s="568"/>
      <c r="B82" s="533" t="s">
        <v>892</v>
      </c>
      <c r="C82" s="534"/>
      <c r="D82" s="190"/>
      <c r="E82" s="203"/>
    </row>
    <row r="83" spans="1:6" ht="38.25" customHeight="1" x14ac:dyDescent="0.25">
      <c r="A83" s="568"/>
      <c r="B83" s="533" t="s">
        <v>173</v>
      </c>
      <c r="C83" s="534"/>
      <c r="D83" s="190"/>
      <c r="E83" s="203"/>
    </row>
    <row r="84" spans="1:6" ht="40.5" customHeight="1" x14ac:dyDescent="0.25">
      <c r="A84" s="568"/>
      <c r="B84" s="533" t="s">
        <v>893</v>
      </c>
      <c r="C84" s="534"/>
      <c r="D84" s="190"/>
      <c r="E84" s="203"/>
    </row>
    <row r="85" spans="1:6" ht="72.75" customHeight="1" x14ac:dyDescent="0.25">
      <c r="A85" s="568"/>
      <c r="B85" s="533" t="s">
        <v>894</v>
      </c>
      <c r="C85" s="534"/>
      <c r="D85" s="190"/>
      <c r="E85" s="203"/>
    </row>
    <row r="86" spans="1:6" ht="63.75" customHeight="1" thickBot="1" x14ac:dyDescent="0.3">
      <c r="A86" s="569"/>
      <c r="B86" s="535" t="s">
        <v>895</v>
      </c>
      <c r="C86" s="536"/>
      <c r="D86" s="192"/>
      <c r="E86" s="205"/>
    </row>
    <row r="87" spans="1:6" ht="38.25" customHeight="1" thickBot="1" x14ac:dyDescent="0.3">
      <c r="A87" s="102">
        <v>10</v>
      </c>
      <c r="B87" s="502" t="s">
        <v>174</v>
      </c>
      <c r="C87" s="503"/>
      <c r="D87" s="101"/>
      <c r="E87" s="104"/>
      <c r="F87" s="529"/>
    </row>
    <row r="88" spans="1:6" ht="39" customHeight="1" thickBot="1" x14ac:dyDescent="0.3">
      <c r="A88" s="102">
        <v>11</v>
      </c>
      <c r="B88" s="502" t="s">
        <v>175</v>
      </c>
      <c r="C88" s="503"/>
      <c r="D88" s="101"/>
      <c r="E88" s="104"/>
      <c r="F88" s="529"/>
    </row>
    <row r="89" spans="1:6" ht="23.25" customHeight="1" x14ac:dyDescent="0.25">
      <c r="A89" s="567">
        <v>12</v>
      </c>
      <c r="B89" s="530" t="s">
        <v>176</v>
      </c>
      <c r="C89" s="531"/>
      <c r="D89" s="189"/>
      <c r="E89" s="209" t="s">
        <v>177</v>
      </c>
      <c r="F89" s="529"/>
    </row>
    <row r="90" spans="1:6" ht="27.75" customHeight="1" x14ac:dyDescent="0.25">
      <c r="A90" s="568"/>
      <c r="B90" s="533" t="s">
        <v>178</v>
      </c>
      <c r="C90" s="534"/>
      <c r="D90" s="210"/>
      <c r="E90" s="203"/>
      <c r="F90" s="529"/>
    </row>
    <row r="91" spans="1:6" ht="38.25" customHeight="1" x14ac:dyDescent="0.25">
      <c r="A91" s="568"/>
      <c r="B91" s="533" t="s">
        <v>179</v>
      </c>
      <c r="C91" s="534"/>
      <c r="D91" s="190"/>
      <c r="E91" s="203"/>
      <c r="F91" s="113"/>
    </row>
    <row r="92" spans="1:6" ht="123.75" customHeight="1" x14ac:dyDescent="0.25">
      <c r="A92" s="568"/>
      <c r="B92" s="533" t="s">
        <v>316</v>
      </c>
      <c r="C92" s="534"/>
      <c r="D92" s="190"/>
      <c r="E92" s="203"/>
      <c r="F92" s="113"/>
    </row>
    <row r="93" spans="1:6" ht="42.75" customHeight="1" x14ac:dyDescent="0.25">
      <c r="A93" s="568"/>
      <c r="B93" s="533" t="s">
        <v>180</v>
      </c>
      <c r="C93" s="534"/>
      <c r="D93" s="190"/>
      <c r="E93" s="203"/>
      <c r="F93" s="529"/>
    </row>
    <row r="94" spans="1:6" ht="36.75" customHeight="1" x14ac:dyDescent="0.25">
      <c r="A94" s="568"/>
      <c r="B94" s="533" t="s">
        <v>896</v>
      </c>
      <c r="C94" s="534"/>
      <c r="D94" s="190"/>
      <c r="E94" s="203"/>
      <c r="F94" s="529"/>
    </row>
    <row r="95" spans="1:6" ht="57.75" customHeight="1" x14ac:dyDescent="0.25">
      <c r="A95" s="568"/>
      <c r="B95" s="533" t="s">
        <v>897</v>
      </c>
      <c r="C95" s="534"/>
      <c r="D95" s="190"/>
      <c r="E95" s="203"/>
      <c r="F95" s="529"/>
    </row>
    <row r="96" spans="1:6" ht="46.5" customHeight="1" x14ac:dyDescent="0.25">
      <c r="A96" s="568"/>
      <c r="B96" s="533" t="s">
        <v>898</v>
      </c>
      <c r="C96" s="534"/>
      <c r="D96" s="190"/>
      <c r="E96" s="203"/>
      <c r="F96" s="529"/>
    </row>
    <row r="97" spans="1:7" ht="48.75" customHeight="1" x14ac:dyDescent="0.25">
      <c r="A97" s="568"/>
      <c r="B97" s="533" t="s">
        <v>181</v>
      </c>
      <c r="C97" s="534"/>
      <c r="D97" s="190"/>
      <c r="E97" s="203"/>
      <c r="F97" s="529"/>
    </row>
    <row r="98" spans="1:7" ht="45.75" customHeight="1" x14ac:dyDescent="0.25">
      <c r="A98" s="568"/>
      <c r="B98" s="533" t="s">
        <v>182</v>
      </c>
      <c r="C98" s="534"/>
      <c r="D98" s="190"/>
      <c r="E98" s="203"/>
      <c r="F98" s="529"/>
    </row>
    <row r="99" spans="1:7" ht="57.75" customHeight="1" x14ac:dyDescent="0.25">
      <c r="A99" s="568"/>
      <c r="B99" s="533" t="s">
        <v>183</v>
      </c>
      <c r="C99" s="534"/>
      <c r="D99" s="190"/>
      <c r="E99" s="196"/>
      <c r="F99" s="529"/>
    </row>
    <row r="100" spans="1:7" ht="57.75" customHeight="1" thickBot="1" x14ac:dyDescent="0.3">
      <c r="A100" s="569"/>
      <c r="B100" s="535" t="s">
        <v>946</v>
      </c>
      <c r="C100" s="536"/>
      <c r="D100" s="192"/>
      <c r="E100" s="198"/>
      <c r="F100" s="529"/>
    </row>
    <row r="101" spans="1:7" ht="39.75" customHeight="1" thickBot="1" x14ac:dyDescent="0.3">
      <c r="A101" s="114">
        <v>13</v>
      </c>
      <c r="B101" s="502" t="s">
        <v>317</v>
      </c>
      <c r="C101" s="503"/>
      <c r="D101" s="101"/>
      <c r="E101" s="116" t="s">
        <v>184</v>
      </c>
      <c r="F101" s="271" t="s">
        <v>116</v>
      </c>
    </row>
    <row r="102" spans="1:7" ht="75" customHeight="1" thickBot="1" x14ac:dyDescent="0.3">
      <c r="A102" s="105" t="s">
        <v>185</v>
      </c>
      <c r="B102" s="502" t="s">
        <v>899</v>
      </c>
      <c r="C102" s="503"/>
      <c r="D102" s="101"/>
      <c r="E102" s="247"/>
      <c r="F102" s="272" t="s">
        <v>1162</v>
      </c>
    </row>
    <row r="103" spans="1:7" ht="43.5" customHeight="1" x14ac:dyDescent="0.25">
      <c r="A103" s="672" t="s">
        <v>186</v>
      </c>
      <c r="B103" s="530" t="s">
        <v>187</v>
      </c>
      <c r="C103" s="531"/>
      <c r="D103" s="216"/>
      <c r="E103" s="248"/>
      <c r="F103" s="271"/>
    </row>
    <row r="104" spans="1:7" ht="30" customHeight="1" x14ac:dyDescent="0.25">
      <c r="A104" s="673"/>
      <c r="B104" s="532" t="s">
        <v>188</v>
      </c>
      <c r="C104" s="532"/>
      <c r="D104" s="190"/>
      <c r="E104" s="196"/>
      <c r="F104" s="271"/>
    </row>
    <row r="105" spans="1:7" ht="30" customHeight="1" x14ac:dyDescent="0.25">
      <c r="A105" s="673"/>
      <c r="B105" s="532" t="s">
        <v>189</v>
      </c>
      <c r="C105" s="532"/>
      <c r="D105" s="194"/>
      <c r="E105" s="195"/>
      <c r="F105" s="161"/>
    </row>
    <row r="106" spans="1:7" ht="30" customHeight="1" x14ac:dyDescent="0.25">
      <c r="A106" s="673"/>
      <c r="B106" s="532" t="s">
        <v>190</v>
      </c>
      <c r="C106" s="532"/>
      <c r="D106" s="194"/>
      <c r="E106" s="196"/>
      <c r="F106" s="301"/>
    </row>
    <row r="107" spans="1:7" ht="30" customHeight="1" x14ac:dyDescent="0.25">
      <c r="A107" s="673"/>
      <c r="B107" s="532" t="s">
        <v>191</v>
      </c>
      <c r="C107" s="532"/>
      <c r="D107" s="194"/>
      <c r="E107" s="196"/>
      <c r="F107" s="301"/>
    </row>
    <row r="108" spans="1:7" ht="30" customHeight="1" thickBot="1" x14ac:dyDescent="0.3">
      <c r="A108" s="674"/>
      <c r="B108" s="563" t="s">
        <v>192</v>
      </c>
      <c r="C108" s="563"/>
      <c r="D108" s="197"/>
      <c r="E108" s="198"/>
      <c r="F108" s="301"/>
    </row>
    <row r="109" spans="1:7" ht="42.75" customHeight="1" x14ac:dyDescent="0.35">
      <c r="A109" s="672" t="s">
        <v>1160</v>
      </c>
      <c r="B109" s="644" t="s">
        <v>318</v>
      </c>
      <c r="C109" s="645"/>
      <c r="D109" s="217"/>
      <c r="E109" s="218" t="s">
        <v>308</v>
      </c>
      <c r="F109" s="132"/>
      <c r="G109" s="132"/>
    </row>
    <row r="110" spans="1:7" ht="52.5" customHeight="1" x14ac:dyDescent="0.25">
      <c r="A110" s="673"/>
      <c r="B110" s="561" t="s">
        <v>193</v>
      </c>
      <c r="C110" s="562"/>
      <c r="D110" s="194"/>
      <c r="E110" s="219"/>
      <c r="F110" s="119"/>
    </row>
    <row r="111" spans="1:7" ht="27.75" customHeight="1" x14ac:dyDescent="0.25">
      <c r="A111" s="673"/>
      <c r="B111" s="561" t="s">
        <v>194</v>
      </c>
      <c r="C111" s="562"/>
      <c r="D111" s="194"/>
      <c r="E111" s="537" t="s">
        <v>320</v>
      </c>
    </row>
    <row r="112" spans="1:7" ht="16.5" customHeight="1" x14ac:dyDescent="0.25">
      <c r="A112" s="673"/>
      <c r="B112" s="561" t="s">
        <v>195</v>
      </c>
      <c r="C112" s="562"/>
      <c r="D112" s="194"/>
      <c r="E112" s="537"/>
    </row>
    <row r="113" spans="1:9" ht="39.75" customHeight="1" x14ac:dyDescent="0.25">
      <c r="A113" s="673"/>
      <c r="B113" s="561" t="s">
        <v>196</v>
      </c>
      <c r="C113" s="562"/>
      <c r="D113" s="194"/>
      <c r="E113" s="537"/>
    </row>
    <row r="114" spans="1:9" ht="31.5" customHeight="1" thickBot="1" x14ac:dyDescent="0.3">
      <c r="A114" s="674"/>
      <c r="B114" s="557" t="s">
        <v>197</v>
      </c>
      <c r="C114" s="558"/>
      <c r="D114" s="197"/>
      <c r="E114" s="538"/>
      <c r="F114" s="120"/>
    </row>
    <row r="115" spans="1:9" ht="33" customHeight="1" x14ac:dyDescent="0.25">
      <c r="A115" s="665" t="s">
        <v>1161</v>
      </c>
      <c r="B115" s="559" t="s">
        <v>198</v>
      </c>
      <c r="C115" s="560"/>
      <c r="D115" s="217"/>
      <c r="E115" s="209"/>
      <c r="F115" s="120"/>
    </row>
    <row r="116" spans="1:9" ht="40.5" customHeight="1" x14ac:dyDescent="0.25">
      <c r="A116" s="666"/>
      <c r="B116" s="533" t="s">
        <v>199</v>
      </c>
      <c r="C116" s="534"/>
      <c r="D116" s="194"/>
      <c r="E116" s="196"/>
      <c r="F116" s="120"/>
    </row>
    <row r="117" spans="1:9" ht="51" customHeight="1" thickBot="1" x14ac:dyDescent="0.3">
      <c r="A117" s="667"/>
      <c r="B117" s="535" t="s">
        <v>200</v>
      </c>
      <c r="C117" s="536"/>
      <c r="D117" s="197"/>
      <c r="E117" s="198"/>
      <c r="F117" s="120"/>
    </row>
    <row r="118" spans="1:9" ht="39" customHeight="1" x14ac:dyDescent="0.25">
      <c r="A118" s="665">
        <v>14</v>
      </c>
      <c r="B118" s="530" t="s">
        <v>900</v>
      </c>
      <c r="C118" s="531"/>
      <c r="D118" s="659"/>
      <c r="E118" s="564" t="s">
        <v>206</v>
      </c>
    </row>
    <row r="119" spans="1:9" ht="37.5" customHeight="1" x14ac:dyDescent="0.25">
      <c r="A119" s="666"/>
      <c r="B119" s="616" t="s">
        <v>201</v>
      </c>
      <c r="C119" s="617"/>
      <c r="D119" s="660"/>
      <c r="E119" s="565"/>
    </row>
    <row r="120" spans="1:9" ht="38.25" customHeight="1" x14ac:dyDescent="0.25">
      <c r="A120" s="666"/>
      <c r="B120" s="616" t="s">
        <v>202</v>
      </c>
      <c r="C120" s="617"/>
      <c r="D120" s="660"/>
      <c r="E120" s="565"/>
    </row>
    <row r="121" spans="1:9" ht="46.5" customHeight="1" x14ac:dyDescent="0.25">
      <c r="A121" s="666"/>
      <c r="B121" s="616" t="s">
        <v>203</v>
      </c>
      <c r="C121" s="617"/>
      <c r="D121" s="660"/>
      <c r="E121" s="565"/>
    </row>
    <row r="122" spans="1:9" ht="48" customHeight="1" x14ac:dyDescent="0.25">
      <c r="A122" s="666"/>
      <c r="B122" s="616" t="s">
        <v>204</v>
      </c>
      <c r="C122" s="617"/>
      <c r="D122" s="660"/>
      <c r="E122" s="565"/>
    </row>
    <row r="123" spans="1:9" ht="44.25" customHeight="1" thickBot="1" x14ac:dyDescent="0.3">
      <c r="A123" s="667"/>
      <c r="B123" s="642" t="s">
        <v>205</v>
      </c>
      <c r="C123" s="643"/>
      <c r="D123" s="661"/>
      <c r="E123" s="566"/>
    </row>
    <row r="124" spans="1:9" ht="36.75" customHeight="1" thickBot="1" x14ac:dyDescent="0.3">
      <c r="A124" s="102">
        <v>15</v>
      </c>
      <c r="B124" s="502" t="s">
        <v>207</v>
      </c>
      <c r="C124" s="503"/>
      <c r="D124" s="118"/>
      <c r="E124" s="109"/>
    </row>
    <row r="125" spans="1:9" ht="72.75" customHeight="1" thickBot="1" x14ac:dyDescent="0.4">
      <c r="A125" s="102"/>
      <c r="B125" s="518" t="s">
        <v>209</v>
      </c>
      <c r="C125" s="519"/>
      <c r="D125" s="131"/>
      <c r="E125" s="109" t="s">
        <v>208</v>
      </c>
      <c r="G125" s="132"/>
    </row>
    <row r="126" spans="1:9" ht="36" customHeight="1" thickBot="1" x14ac:dyDescent="0.3">
      <c r="A126" s="105" t="s">
        <v>210</v>
      </c>
      <c r="B126" s="502" t="s">
        <v>211</v>
      </c>
      <c r="C126" s="503"/>
      <c r="D126" s="118"/>
      <c r="E126" s="109"/>
    </row>
    <row r="127" spans="1:9" ht="43.5" customHeight="1" thickBot="1" x14ac:dyDescent="0.3">
      <c r="A127" s="105" t="s">
        <v>212</v>
      </c>
      <c r="B127" s="502" t="s">
        <v>213</v>
      </c>
      <c r="C127" s="503"/>
      <c r="D127" s="118"/>
      <c r="E127" s="247"/>
    </row>
    <row r="128" spans="1:9" ht="56.25" customHeight="1" thickBot="1" x14ac:dyDescent="0.4">
      <c r="A128" s="105" t="s">
        <v>1163</v>
      </c>
      <c r="B128" s="502" t="s">
        <v>214</v>
      </c>
      <c r="C128" s="503"/>
      <c r="D128" s="125"/>
      <c r="E128" s="162"/>
      <c r="G128" s="132"/>
      <c r="H128" s="132"/>
      <c r="I128" s="132"/>
    </row>
    <row r="129" spans="1:13" ht="44.25" customHeight="1" thickBot="1" x14ac:dyDescent="0.3">
      <c r="A129" s="105" t="s">
        <v>216</v>
      </c>
      <c r="B129" s="502" t="s">
        <v>215</v>
      </c>
      <c r="C129" s="503"/>
      <c r="D129" s="118"/>
      <c r="E129" s="122"/>
    </row>
    <row r="130" spans="1:13" ht="87" customHeight="1" thickBot="1" x14ac:dyDescent="0.3">
      <c r="A130" s="105" t="s">
        <v>217</v>
      </c>
      <c r="B130" s="502" t="s">
        <v>321</v>
      </c>
      <c r="C130" s="503"/>
      <c r="D130" s="101"/>
      <c r="E130" s="104"/>
    </row>
    <row r="131" spans="1:13" ht="46.5" customHeight="1" thickBot="1" x14ac:dyDescent="0.3">
      <c r="A131" s="105" t="s">
        <v>1164</v>
      </c>
      <c r="B131" s="502" t="s">
        <v>241</v>
      </c>
      <c r="C131" s="503"/>
      <c r="D131" s="101"/>
      <c r="E131" s="104"/>
    </row>
    <row r="132" spans="1:13" ht="57" customHeight="1" x14ac:dyDescent="0.25">
      <c r="A132" s="567">
        <v>16</v>
      </c>
      <c r="B132" s="626" t="s">
        <v>927</v>
      </c>
      <c r="C132" s="627"/>
      <c r="D132" s="659"/>
      <c r="E132" s="249"/>
    </row>
    <row r="133" spans="1:13" ht="112.5" customHeight="1" x14ac:dyDescent="0.25">
      <c r="A133" s="568"/>
      <c r="B133" s="615" t="s">
        <v>218</v>
      </c>
      <c r="C133" s="610"/>
      <c r="D133" s="660"/>
      <c r="E133" s="127"/>
    </row>
    <row r="134" spans="1:13" ht="20.25" customHeight="1" x14ac:dyDescent="0.25">
      <c r="A134" s="568"/>
      <c r="B134" s="609" t="s">
        <v>219</v>
      </c>
      <c r="C134" s="610"/>
      <c r="D134" s="660"/>
      <c r="E134" s="127"/>
    </row>
    <row r="135" spans="1:13" ht="52.5" customHeight="1" x14ac:dyDescent="0.25">
      <c r="A135" s="568"/>
      <c r="B135" s="609" t="s">
        <v>322</v>
      </c>
      <c r="C135" s="610"/>
      <c r="D135" s="660"/>
      <c r="E135" s="127"/>
    </row>
    <row r="136" spans="1:13" ht="42" customHeight="1" x14ac:dyDescent="0.25">
      <c r="A136" s="568"/>
      <c r="B136" s="615" t="s">
        <v>926</v>
      </c>
      <c r="C136" s="610"/>
      <c r="D136" s="660"/>
      <c r="E136" s="127"/>
    </row>
    <row r="137" spans="1:13" ht="75.75" customHeight="1" x14ac:dyDescent="0.25">
      <c r="A137" s="568"/>
      <c r="B137" s="609" t="s">
        <v>220</v>
      </c>
      <c r="C137" s="610"/>
      <c r="D137" s="660"/>
      <c r="E137" s="127"/>
    </row>
    <row r="138" spans="1:13" ht="49.5" customHeight="1" x14ac:dyDescent="0.25">
      <c r="A138" s="568"/>
      <c r="B138" s="609" t="s">
        <v>221</v>
      </c>
      <c r="C138" s="610"/>
      <c r="D138" s="660"/>
      <c r="E138" s="127"/>
    </row>
    <row r="139" spans="1:13" ht="76.5" customHeight="1" thickBot="1" x14ac:dyDescent="0.3">
      <c r="A139" s="569"/>
      <c r="B139" s="611" t="s">
        <v>222</v>
      </c>
      <c r="C139" s="612"/>
      <c r="D139" s="661"/>
      <c r="E139" s="128"/>
    </row>
    <row r="140" spans="1:13" ht="36.75" customHeight="1" x14ac:dyDescent="0.25">
      <c r="A140" s="512">
        <v>17</v>
      </c>
      <c r="B140" s="613" t="s">
        <v>223</v>
      </c>
      <c r="C140" s="614"/>
      <c r="D140" s="604"/>
      <c r="E140" s="601"/>
    </row>
    <row r="141" spans="1:13" ht="42.75" customHeight="1" x14ac:dyDescent="0.25">
      <c r="A141" s="513"/>
      <c r="B141" s="630" t="s">
        <v>224</v>
      </c>
      <c r="C141" s="631"/>
      <c r="D141" s="605"/>
      <c r="E141" s="602"/>
    </row>
    <row r="142" spans="1:13" ht="39" customHeight="1" x14ac:dyDescent="0.25">
      <c r="A142" s="513"/>
      <c r="B142" s="630" t="s">
        <v>225</v>
      </c>
      <c r="C142" s="631"/>
      <c r="D142" s="605"/>
      <c r="E142" s="602"/>
    </row>
    <row r="143" spans="1:13" ht="34.5" customHeight="1" thickBot="1" x14ac:dyDescent="0.3">
      <c r="A143" s="514"/>
      <c r="B143" s="632" t="s">
        <v>226</v>
      </c>
      <c r="C143" s="633"/>
      <c r="D143" s="606"/>
      <c r="E143" s="603"/>
    </row>
    <row r="144" spans="1:13" ht="57" customHeight="1" thickBot="1" x14ac:dyDescent="0.3">
      <c r="A144" s="105" t="s">
        <v>227</v>
      </c>
      <c r="B144" s="502" t="s">
        <v>228</v>
      </c>
      <c r="C144" s="503"/>
      <c r="D144" s="101"/>
      <c r="E144" s="109"/>
      <c r="H144" s="497"/>
      <c r="I144" s="498"/>
      <c r="J144" s="498"/>
      <c r="K144" s="498"/>
      <c r="L144" s="498"/>
      <c r="M144" s="498"/>
    </row>
    <row r="145" spans="1:7" ht="53.25" customHeight="1" thickBot="1" x14ac:dyDescent="0.3">
      <c r="A145" s="105" t="s">
        <v>229</v>
      </c>
      <c r="B145" s="502" t="s">
        <v>230</v>
      </c>
      <c r="C145" s="503"/>
      <c r="D145" s="101"/>
      <c r="E145" s="123"/>
    </row>
    <row r="146" spans="1:7" ht="51.75" customHeight="1" thickBot="1" x14ac:dyDescent="0.4">
      <c r="A146" s="199" t="s">
        <v>231</v>
      </c>
      <c r="B146" s="518" t="s">
        <v>323</v>
      </c>
      <c r="C146" s="519"/>
      <c r="D146" s="131"/>
      <c r="E146" s="153"/>
      <c r="G146" s="129"/>
    </row>
    <row r="147" spans="1:7" ht="69" customHeight="1" x14ac:dyDescent="0.25">
      <c r="A147" s="675" t="s">
        <v>232</v>
      </c>
      <c r="B147" s="520" t="s">
        <v>233</v>
      </c>
      <c r="C147" s="521"/>
      <c r="D147" s="154"/>
      <c r="E147" s="155"/>
    </row>
    <row r="148" spans="1:7" ht="48.75" customHeight="1" x14ac:dyDescent="0.25">
      <c r="A148" s="676"/>
      <c r="B148" s="628" t="s">
        <v>224</v>
      </c>
      <c r="C148" s="629"/>
      <c r="D148" s="156"/>
      <c r="E148" s="157"/>
    </row>
    <row r="149" spans="1:7" ht="42.75" customHeight="1" x14ac:dyDescent="0.25">
      <c r="A149" s="676"/>
      <c r="B149" s="628" t="s">
        <v>225</v>
      </c>
      <c r="C149" s="629"/>
      <c r="D149" s="156"/>
      <c r="E149" s="158"/>
    </row>
    <row r="150" spans="1:7" ht="45" customHeight="1" thickBot="1" x14ac:dyDescent="0.3">
      <c r="A150" s="677"/>
      <c r="B150" s="634" t="s">
        <v>226</v>
      </c>
      <c r="C150" s="635"/>
      <c r="D150" s="159"/>
      <c r="E150" s="160"/>
    </row>
    <row r="151" spans="1:7" ht="68.25" customHeight="1" thickBot="1" x14ac:dyDescent="0.3">
      <c r="A151" s="246">
        <v>18</v>
      </c>
      <c r="B151" s="636" t="s">
        <v>234</v>
      </c>
      <c r="C151" s="637"/>
      <c r="D151" s="159"/>
      <c r="E151" s="250"/>
    </row>
    <row r="152" spans="1:7" ht="40.5" customHeight="1" x14ac:dyDescent="0.25">
      <c r="A152" s="512">
        <v>19</v>
      </c>
      <c r="B152" s="638" t="s">
        <v>235</v>
      </c>
      <c r="C152" s="639"/>
      <c r="D152" s="509"/>
      <c r="E152" s="515"/>
    </row>
    <row r="153" spans="1:7" ht="27.75" customHeight="1" x14ac:dyDescent="0.25">
      <c r="A153" s="513"/>
      <c r="B153" s="640" t="s">
        <v>236</v>
      </c>
      <c r="C153" s="641"/>
      <c r="D153" s="510"/>
      <c r="E153" s="516"/>
    </row>
    <row r="154" spans="1:7" ht="41.25" customHeight="1" thickBot="1" x14ac:dyDescent="0.3">
      <c r="A154" s="514"/>
      <c r="B154" s="646" t="s">
        <v>237</v>
      </c>
      <c r="C154" s="647"/>
      <c r="D154" s="511"/>
      <c r="E154" s="517"/>
    </row>
    <row r="155" spans="1:7" ht="53.25" customHeight="1" thickBot="1" x14ac:dyDescent="0.3">
      <c r="A155" s="512">
        <v>20</v>
      </c>
      <c r="B155" s="518" t="s">
        <v>238</v>
      </c>
      <c r="C155" s="519"/>
      <c r="D155" s="275"/>
      <c r="E155" s="522" t="s">
        <v>959</v>
      </c>
    </row>
    <row r="156" spans="1:7" ht="62.25" customHeight="1" thickBot="1" x14ac:dyDescent="0.3">
      <c r="A156" s="513"/>
      <c r="B156" s="518" t="s">
        <v>239</v>
      </c>
      <c r="C156" s="519"/>
      <c r="D156" s="275"/>
      <c r="E156" s="523"/>
    </row>
    <row r="157" spans="1:7" ht="45.75" customHeight="1" thickBot="1" x14ac:dyDescent="0.3">
      <c r="A157" s="514"/>
      <c r="B157" s="502" t="s">
        <v>240</v>
      </c>
      <c r="C157" s="503"/>
      <c r="D157" s="133"/>
      <c r="E157" s="133"/>
      <c r="G157" s="274"/>
    </row>
    <row r="158" spans="1:7" ht="34.5" customHeight="1" thickBot="1" x14ac:dyDescent="0.3">
      <c r="A158" s="499" t="s">
        <v>901</v>
      </c>
      <c r="B158" s="500"/>
      <c r="C158" s="500"/>
      <c r="D158" s="500"/>
      <c r="E158" s="134"/>
    </row>
    <row r="159" spans="1:7" ht="74.25" customHeight="1" thickBot="1" x14ac:dyDescent="0.3">
      <c r="A159" s="114"/>
      <c r="B159" s="502" t="s">
        <v>242</v>
      </c>
      <c r="C159" s="503"/>
      <c r="D159" s="102"/>
      <c r="E159" s="123" t="s">
        <v>324</v>
      </c>
    </row>
    <row r="160" spans="1:7" ht="63.75" customHeight="1" thickBot="1" x14ac:dyDescent="0.3">
      <c r="A160" s="114"/>
      <c r="B160" s="502" t="s">
        <v>243</v>
      </c>
      <c r="C160" s="503"/>
      <c r="D160" s="102"/>
      <c r="E160" s="115"/>
    </row>
    <row r="161" spans="1:5" ht="57.75" customHeight="1" thickBot="1" x14ac:dyDescent="0.3">
      <c r="A161" s="114"/>
      <c r="B161" s="502" t="s">
        <v>244</v>
      </c>
      <c r="C161" s="503"/>
      <c r="D161" s="102"/>
      <c r="E161" s="115"/>
    </row>
    <row r="162" spans="1:5" ht="79.5" customHeight="1" thickBot="1" x14ac:dyDescent="0.3">
      <c r="A162" s="114"/>
      <c r="B162" s="502" t="s">
        <v>245</v>
      </c>
      <c r="C162" s="503"/>
      <c r="D162" s="102"/>
      <c r="E162" s="115"/>
    </row>
    <row r="163" spans="1:5" ht="64.5" customHeight="1" thickBot="1" x14ac:dyDescent="0.3">
      <c r="A163" s="114"/>
      <c r="B163" s="502" t="s">
        <v>325</v>
      </c>
      <c r="C163" s="503"/>
      <c r="D163" s="102"/>
      <c r="E163" s="115"/>
    </row>
    <row r="164" spans="1:5" ht="60.75" customHeight="1" thickBot="1" x14ac:dyDescent="0.3">
      <c r="A164" s="102"/>
      <c r="B164" s="502" t="s">
        <v>246</v>
      </c>
      <c r="C164" s="503"/>
      <c r="D164" s="102"/>
      <c r="E164" s="104" t="s">
        <v>247</v>
      </c>
    </row>
    <row r="165" spans="1:5" ht="39" customHeight="1" thickBot="1" x14ac:dyDescent="0.3">
      <c r="A165" s="102"/>
      <c r="B165" s="502" t="s">
        <v>248</v>
      </c>
      <c r="C165" s="503"/>
      <c r="D165" s="102"/>
      <c r="E165" s="104"/>
    </row>
    <row r="166" spans="1:5" ht="76.5" customHeight="1" thickBot="1" x14ac:dyDescent="0.3">
      <c r="A166" s="102"/>
      <c r="B166" s="502" t="s">
        <v>249</v>
      </c>
      <c r="C166" s="503"/>
      <c r="D166" s="102"/>
      <c r="E166" s="104"/>
    </row>
    <row r="167" spans="1:5" ht="74.25" customHeight="1" thickBot="1" x14ac:dyDescent="0.3">
      <c r="A167" s="102"/>
      <c r="B167" s="502" t="s">
        <v>282</v>
      </c>
      <c r="C167" s="503"/>
      <c r="D167" s="102"/>
      <c r="E167" s="104"/>
    </row>
    <row r="168" spans="1:5" ht="90.75" customHeight="1" thickBot="1" x14ac:dyDescent="0.3">
      <c r="A168" s="539"/>
      <c r="B168" s="502" t="s">
        <v>250</v>
      </c>
      <c r="C168" s="503"/>
      <c r="D168" s="102"/>
      <c r="E168" s="554" t="s">
        <v>902</v>
      </c>
    </row>
    <row r="169" spans="1:5" ht="26.25" customHeight="1" thickBot="1" x14ac:dyDescent="0.3">
      <c r="A169" s="553"/>
      <c r="B169" s="504" t="s">
        <v>251</v>
      </c>
      <c r="C169" s="505"/>
      <c r="D169" s="102"/>
      <c r="E169" s="555"/>
    </row>
    <row r="170" spans="1:5" ht="40.5" customHeight="1" thickBot="1" x14ac:dyDescent="0.3">
      <c r="A170" s="540"/>
      <c r="B170" s="504" t="s">
        <v>252</v>
      </c>
      <c r="C170" s="505"/>
      <c r="D170" s="102"/>
      <c r="E170" s="556"/>
    </row>
    <row r="171" spans="1:5" ht="58.5" customHeight="1" thickBot="1" x14ac:dyDescent="0.3">
      <c r="A171" s="539"/>
      <c r="B171" s="502" t="s">
        <v>326</v>
      </c>
      <c r="C171" s="503"/>
      <c r="D171" s="102"/>
      <c r="E171" s="506" t="s">
        <v>903</v>
      </c>
    </row>
    <row r="172" spans="1:5" ht="51.75" customHeight="1" thickBot="1" x14ac:dyDescent="0.3">
      <c r="A172" s="553"/>
      <c r="B172" s="504" t="s">
        <v>253</v>
      </c>
      <c r="C172" s="505"/>
      <c r="D172" s="102"/>
      <c r="E172" s="507"/>
    </row>
    <row r="173" spans="1:5" ht="60" customHeight="1" thickBot="1" x14ac:dyDescent="0.3">
      <c r="A173" s="540"/>
      <c r="B173" s="504" t="s">
        <v>327</v>
      </c>
      <c r="C173" s="505"/>
      <c r="D173" s="102"/>
      <c r="E173" s="508"/>
    </row>
    <row r="174" spans="1:5" ht="78" customHeight="1" thickBot="1" x14ac:dyDescent="0.3">
      <c r="A174" s="102"/>
      <c r="B174" s="502" t="s">
        <v>328</v>
      </c>
      <c r="C174" s="503"/>
      <c r="D174" s="102"/>
      <c r="E174" s="116" t="s">
        <v>329</v>
      </c>
    </row>
    <row r="175" spans="1:5" ht="73.5" customHeight="1" thickBot="1" x14ac:dyDescent="0.3">
      <c r="A175" s="102"/>
      <c r="B175" s="502" t="s">
        <v>254</v>
      </c>
      <c r="C175" s="503"/>
      <c r="D175" s="102"/>
      <c r="E175" s="104"/>
    </row>
    <row r="176" spans="1:5" ht="54" customHeight="1" thickBot="1" x14ac:dyDescent="0.3">
      <c r="A176" s="102"/>
      <c r="B176" s="502" t="s">
        <v>330</v>
      </c>
      <c r="C176" s="503"/>
      <c r="D176" s="102"/>
      <c r="E176" s="104"/>
    </row>
    <row r="177" spans="1:5" ht="61.5" customHeight="1" thickBot="1" x14ac:dyDescent="0.3">
      <c r="A177" s="102"/>
      <c r="B177" s="502" t="s">
        <v>331</v>
      </c>
      <c r="C177" s="503"/>
      <c r="D177" s="102"/>
      <c r="E177" s="104"/>
    </row>
    <row r="178" spans="1:5" ht="71.25" customHeight="1" thickBot="1" x14ac:dyDescent="0.3">
      <c r="A178" s="102"/>
      <c r="B178" s="502" t="s">
        <v>332</v>
      </c>
      <c r="C178" s="503"/>
      <c r="D178" s="102"/>
      <c r="E178" s="104"/>
    </row>
    <row r="179" spans="1:5" ht="72" customHeight="1" thickBot="1" x14ac:dyDescent="0.3">
      <c r="A179" s="102"/>
      <c r="B179" s="502" t="s">
        <v>333</v>
      </c>
      <c r="C179" s="503"/>
      <c r="D179" s="102"/>
      <c r="E179" s="104"/>
    </row>
    <row r="180" spans="1:5" ht="42" customHeight="1" thickBot="1" x14ac:dyDescent="0.3">
      <c r="A180" s="102"/>
      <c r="B180" s="502" t="s">
        <v>255</v>
      </c>
      <c r="C180" s="503"/>
      <c r="D180" s="102"/>
      <c r="E180" s="104"/>
    </row>
    <row r="181" spans="1:5" ht="39" customHeight="1" thickBot="1" x14ac:dyDescent="0.3">
      <c r="A181" s="102"/>
      <c r="B181" s="502" t="s">
        <v>256</v>
      </c>
      <c r="C181" s="503"/>
      <c r="D181" s="102"/>
      <c r="E181" s="104"/>
    </row>
    <row r="182" spans="1:5" ht="40.5" customHeight="1" thickBot="1" x14ac:dyDescent="0.3">
      <c r="A182" s="102"/>
      <c r="B182" s="502" t="s">
        <v>334</v>
      </c>
      <c r="C182" s="503"/>
      <c r="D182" s="102"/>
      <c r="E182" s="104"/>
    </row>
    <row r="183" spans="1:5" ht="48.75" customHeight="1" thickBot="1" x14ac:dyDescent="0.3">
      <c r="A183" s="102"/>
      <c r="B183" s="502" t="s">
        <v>257</v>
      </c>
      <c r="C183" s="503"/>
      <c r="D183" s="102"/>
      <c r="E183" s="104"/>
    </row>
    <row r="184" spans="1:5" ht="55.5" customHeight="1" thickBot="1" x14ac:dyDescent="0.3">
      <c r="A184" s="102"/>
      <c r="B184" s="502" t="s">
        <v>258</v>
      </c>
      <c r="C184" s="503"/>
      <c r="D184" s="102"/>
      <c r="E184" s="104"/>
    </row>
    <row r="185" spans="1:5" ht="57" customHeight="1" thickBot="1" x14ac:dyDescent="0.3">
      <c r="A185" s="102"/>
      <c r="B185" s="502" t="s">
        <v>259</v>
      </c>
      <c r="C185" s="503"/>
      <c r="D185" s="102"/>
      <c r="E185" s="104"/>
    </row>
    <row r="186" spans="1:5" ht="54.75" customHeight="1" thickBot="1" x14ac:dyDescent="0.3">
      <c r="A186" s="102"/>
      <c r="B186" s="502" t="s">
        <v>335</v>
      </c>
      <c r="C186" s="503"/>
      <c r="D186" s="102"/>
      <c r="E186" s="104"/>
    </row>
    <row r="187" spans="1:5" ht="51.75" customHeight="1" thickBot="1" x14ac:dyDescent="0.3">
      <c r="A187" s="102"/>
      <c r="B187" s="502" t="s">
        <v>336</v>
      </c>
      <c r="C187" s="503"/>
      <c r="D187" s="102"/>
      <c r="E187" s="104"/>
    </row>
    <row r="188" spans="1:5" ht="31.5" customHeight="1" thickBot="1" x14ac:dyDescent="0.3">
      <c r="A188" s="102"/>
      <c r="B188" s="502" t="s">
        <v>260</v>
      </c>
      <c r="C188" s="503"/>
      <c r="D188" s="102"/>
      <c r="E188" s="104"/>
    </row>
    <row r="189" spans="1:5" ht="29.25" customHeight="1" thickBot="1" x14ac:dyDescent="0.3">
      <c r="A189" s="102"/>
      <c r="B189" s="502" t="s">
        <v>337</v>
      </c>
      <c r="C189" s="503"/>
      <c r="D189" s="102"/>
      <c r="E189" s="104"/>
    </row>
    <row r="190" spans="1:5" ht="56.25" customHeight="1" thickBot="1" x14ac:dyDescent="0.3">
      <c r="A190" s="102"/>
      <c r="B190" s="502" t="s">
        <v>261</v>
      </c>
      <c r="C190" s="503"/>
      <c r="D190" s="102"/>
      <c r="E190" s="104" t="s">
        <v>262</v>
      </c>
    </row>
    <row r="191" spans="1:5" ht="51.75" customHeight="1" thickBot="1" x14ac:dyDescent="0.3">
      <c r="A191" s="102"/>
      <c r="B191" s="502" t="s">
        <v>338</v>
      </c>
      <c r="C191" s="503"/>
      <c r="D191" s="102"/>
      <c r="E191" s="104"/>
    </row>
    <row r="192" spans="1:5" ht="84" customHeight="1" thickBot="1" x14ac:dyDescent="0.3">
      <c r="A192" s="102"/>
      <c r="B192" s="502" t="s">
        <v>263</v>
      </c>
      <c r="C192" s="503"/>
      <c r="D192" s="102"/>
      <c r="E192" s="104"/>
    </row>
    <row r="193" spans="1:5" ht="15.75" customHeight="1" thickBot="1" x14ac:dyDescent="0.3">
      <c r="A193" s="102"/>
      <c r="B193" s="502" t="s">
        <v>264</v>
      </c>
      <c r="C193" s="503"/>
      <c r="D193" s="102"/>
      <c r="E193" s="104"/>
    </row>
    <row r="194" spans="1:5" ht="55.5" customHeight="1" thickBot="1" x14ac:dyDescent="0.3">
      <c r="A194" s="102"/>
      <c r="B194" s="502" t="s">
        <v>265</v>
      </c>
      <c r="C194" s="503"/>
      <c r="D194" s="102"/>
      <c r="E194" s="104"/>
    </row>
    <row r="195" spans="1:5" ht="45.75" customHeight="1" thickBot="1" x14ac:dyDescent="0.3">
      <c r="A195" s="102"/>
      <c r="B195" s="502" t="s">
        <v>266</v>
      </c>
      <c r="C195" s="503"/>
      <c r="D195" s="102"/>
      <c r="E195" s="104"/>
    </row>
    <row r="196" spans="1:5" ht="57.75" customHeight="1" thickBot="1" x14ac:dyDescent="0.3">
      <c r="A196" s="102"/>
      <c r="B196" s="502" t="s">
        <v>267</v>
      </c>
      <c r="C196" s="503"/>
      <c r="D196" s="102"/>
      <c r="E196" s="104"/>
    </row>
    <row r="197" spans="1:5" ht="48.75" customHeight="1" thickBot="1" x14ac:dyDescent="0.3">
      <c r="A197" s="102"/>
      <c r="B197" s="502" t="s">
        <v>268</v>
      </c>
      <c r="C197" s="503"/>
      <c r="D197" s="102"/>
      <c r="E197" s="104"/>
    </row>
    <row r="198" spans="1:5" ht="36.75" customHeight="1" thickBot="1" x14ac:dyDescent="0.3">
      <c r="A198" s="102"/>
      <c r="B198" s="502" t="s">
        <v>269</v>
      </c>
      <c r="C198" s="503"/>
      <c r="D198" s="102"/>
      <c r="E198" s="104"/>
    </row>
    <row r="199" spans="1:5" ht="60" customHeight="1" thickBot="1" x14ac:dyDescent="0.3">
      <c r="A199" s="102"/>
      <c r="B199" s="502" t="s">
        <v>339</v>
      </c>
      <c r="C199" s="503"/>
      <c r="D199" s="102"/>
      <c r="E199" s="104"/>
    </row>
    <row r="200" spans="1:5" ht="48" customHeight="1" thickBot="1" x14ac:dyDescent="0.3">
      <c r="A200" s="102"/>
      <c r="B200" s="502" t="s">
        <v>270</v>
      </c>
      <c r="C200" s="503"/>
      <c r="D200" s="102"/>
      <c r="E200" s="104"/>
    </row>
    <row r="201" spans="1:5" ht="54.75" customHeight="1" thickBot="1" x14ac:dyDescent="0.3">
      <c r="A201" s="102"/>
      <c r="B201" s="502" t="s">
        <v>271</v>
      </c>
      <c r="C201" s="503"/>
      <c r="D201" s="102"/>
      <c r="E201" s="104"/>
    </row>
    <row r="202" spans="1:5" ht="57" customHeight="1" thickBot="1" x14ac:dyDescent="0.3">
      <c r="A202" s="102"/>
      <c r="B202" s="502" t="s">
        <v>272</v>
      </c>
      <c r="C202" s="503"/>
      <c r="D202" s="102"/>
      <c r="E202" s="104"/>
    </row>
    <row r="203" spans="1:5" ht="80.25" customHeight="1" thickBot="1" x14ac:dyDescent="0.3">
      <c r="A203" s="102"/>
      <c r="B203" s="502" t="s">
        <v>904</v>
      </c>
      <c r="C203" s="503"/>
      <c r="D203" s="102"/>
      <c r="E203" s="104"/>
    </row>
    <row r="204" spans="1:5" ht="37.5" customHeight="1" thickBot="1" x14ac:dyDescent="0.3">
      <c r="A204" s="102"/>
      <c r="B204" s="502" t="s">
        <v>273</v>
      </c>
      <c r="C204" s="503"/>
      <c r="D204" s="102"/>
      <c r="E204" s="104"/>
    </row>
    <row r="205" spans="1:5" ht="61.5" customHeight="1" thickBot="1" x14ac:dyDescent="0.3">
      <c r="A205" s="102"/>
      <c r="B205" s="502" t="s">
        <v>274</v>
      </c>
      <c r="C205" s="503"/>
      <c r="D205" s="102"/>
      <c r="E205" s="104"/>
    </row>
    <row r="206" spans="1:5" ht="42.75" customHeight="1" thickBot="1" x14ac:dyDescent="0.3">
      <c r="A206" s="102"/>
      <c r="B206" s="502" t="s">
        <v>275</v>
      </c>
      <c r="C206" s="503"/>
      <c r="D206" s="102"/>
      <c r="E206" s="104"/>
    </row>
    <row r="207" spans="1:5" ht="39.75" customHeight="1" thickBot="1" x14ac:dyDescent="0.3">
      <c r="A207" s="102"/>
      <c r="B207" s="502" t="s">
        <v>276</v>
      </c>
      <c r="C207" s="503"/>
      <c r="D207" s="102"/>
      <c r="E207" s="104"/>
    </row>
    <row r="208" spans="1:5" ht="78" customHeight="1" thickBot="1" x14ac:dyDescent="0.3">
      <c r="A208" s="102"/>
      <c r="B208" s="502" t="s">
        <v>277</v>
      </c>
      <c r="C208" s="503"/>
      <c r="D208" s="102"/>
      <c r="E208" s="104"/>
    </row>
    <row r="209" spans="1:5" ht="56.25" customHeight="1" thickBot="1" x14ac:dyDescent="0.3">
      <c r="A209" s="102"/>
      <c r="B209" s="502" t="s">
        <v>278</v>
      </c>
      <c r="C209" s="503"/>
      <c r="D209" s="102"/>
      <c r="E209" s="104" t="s">
        <v>279</v>
      </c>
    </row>
    <row r="210" spans="1:5" ht="69" customHeight="1" thickBot="1" x14ac:dyDescent="0.3">
      <c r="A210" s="102"/>
      <c r="B210" s="502" t="s">
        <v>280</v>
      </c>
      <c r="C210" s="503"/>
      <c r="D210" s="102"/>
      <c r="E210" s="104" t="s">
        <v>281</v>
      </c>
    </row>
    <row r="211" spans="1:5" ht="115.5" customHeight="1" thickBot="1" x14ac:dyDescent="0.3">
      <c r="A211" s="102"/>
      <c r="B211" s="502" t="s">
        <v>340</v>
      </c>
      <c r="C211" s="503"/>
      <c r="D211" s="102"/>
      <c r="E211" s="104"/>
    </row>
    <row r="212" spans="1:5" ht="61.5" customHeight="1" thickBot="1" x14ac:dyDescent="0.3">
      <c r="A212" s="499" t="s">
        <v>905</v>
      </c>
      <c r="B212" s="500"/>
      <c r="C212" s="500"/>
      <c r="D212" s="500"/>
      <c r="E212" s="134"/>
    </row>
    <row r="213" spans="1:5" ht="40.5" customHeight="1" thickBot="1" x14ac:dyDescent="0.3">
      <c r="A213" s="102"/>
      <c r="B213" s="502" t="s">
        <v>341</v>
      </c>
      <c r="C213" s="503"/>
      <c r="D213" s="102"/>
      <c r="E213" s="104" t="s">
        <v>347</v>
      </c>
    </row>
    <row r="214" spans="1:5" ht="55.5" customHeight="1" thickBot="1" x14ac:dyDescent="0.3">
      <c r="A214" s="102"/>
      <c r="B214" s="502" t="s">
        <v>283</v>
      </c>
      <c r="C214" s="503"/>
      <c r="D214" s="102"/>
      <c r="E214" s="110"/>
    </row>
    <row r="215" spans="1:5" ht="38.25" customHeight="1" thickBot="1" x14ac:dyDescent="0.3">
      <c r="A215" s="102"/>
      <c r="B215" s="502" t="s">
        <v>284</v>
      </c>
      <c r="C215" s="503"/>
      <c r="D215" s="102"/>
      <c r="E215" s="110"/>
    </row>
    <row r="216" spans="1:5" ht="55.5" customHeight="1" thickBot="1" x14ac:dyDescent="0.3">
      <c r="A216" s="102"/>
      <c r="B216" s="502" t="s">
        <v>285</v>
      </c>
      <c r="C216" s="503"/>
      <c r="D216" s="102"/>
      <c r="E216" s="110"/>
    </row>
    <row r="217" spans="1:5" ht="39" customHeight="1" thickBot="1" x14ac:dyDescent="0.3">
      <c r="A217" s="102"/>
      <c r="B217" s="502" t="s">
        <v>286</v>
      </c>
      <c r="C217" s="503"/>
      <c r="D217" s="102"/>
      <c r="E217" s="110"/>
    </row>
    <row r="218" spans="1:5" ht="39.75" customHeight="1" thickBot="1" x14ac:dyDescent="0.3">
      <c r="A218" s="102"/>
      <c r="B218" s="502" t="s">
        <v>299</v>
      </c>
      <c r="C218" s="503"/>
      <c r="D218" s="102"/>
      <c r="E218" s="110"/>
    </row>
    <row r="219" spans="1:5" ht="37.5" customHeight="1" thickBot="1" x14ac:dyDescent="0.3">
      <c r="A219" s="102"/>
      <c r="B219" s="502" t="s">
        <v>287</v>
      </c>
      <c r="C219" s="503"/>
      <c r="D219" s="102"/>
      <c r="E219" s="110"/>
    </row>
    <row r="220" spans="1:5" ht="39" customHeight="1" thickBot="1" x14ac:dyDescent="0.3">
      <c r="A220" s="102"/>
      <c r="B220" s="502" t="s">
        <v>342</v>
      </c>
      <c r="C220" s="503"/>
      <c r="D220" s="102"/>
      <c r="E220" s="110"/>
    </row>
    <row r="221" spans="1:5" ht="75" customHeight="1" thickBot="1" x14ac:dyDescent="0.3">
      <c r="A221" s="102"/>
      <c r="B221" s="502" t="s">
        <v>288</v>
      </c>
      <c r="C221" s="503"/>
      <c r="D221" s="102"/>
      <c r="E221" s="110"/>
    </row>
    <row r="222" spans="1:5" ht="45.75" customHeight="1" thickBot="1" x14ac:dyDescent="0.3">
      <c r="A222" s="102"/>
      <c r="B222" s="502" t="s">
        <v>300</v>
      </c>
      <c r="C222" s="503"/>
      <c r="D222" s="102"/>
      <c r="E222" s="110"/>
    </row>
    <row r="223" spans="1:5" ht="33.75" customHeight="1" thickBot="1" x14ac:dyDescent="0.3">
      <c r="A223" s="102"/>
      <c r="B223" s="502" t="s">
        <v>289</v>
      </c>
      <c r="C223" s="503"/>
      <c r="D223" s="102"/>
      <c r="E223" s="110"/>
    </row>
    <row r="224" spans="1:5" ht="37.5" customHeight="1" thickBot="1" x14ac:dyDescent="0.3">
      <c r="A224" s="102"/>
      <c r="B224" s="502" t="s">
        <v>290</v>
      </c>
      <c r="C224" s="503"/>
      <c r="D224" s="102"/>
      <c r="E224" s="110"/>
    </row>
    <row r="225" spans="1:5" ht="46.5" customHeight="1" thickBot="1" x14ac:dyDescent="0.3">
      <c r="A225" s="102"/>
      <c r="B225" s="502" t="s">
        <v>291</v>
      </c>
      <c r="C225" s="503"/>
      <c r="D225" s="102"/>
      <c r="E225" s="110"/>
    </row>
    <row r="226" spans="1:5" ht="57" customHeight="1" thickBot="1" x14ac:dyDescent="0.3">
      <c r="A226" s="102"/>
      <c r="B226" s="502" t="s">
        <v>292</v>
      </c>
      <c r="C226" s="503"/>
      <c r="D226" s="102"/>
      <c r="E226" s="110"/>
    </row>
    <row r="227" spans="1:5" ht="52.5" customHeight="1" thickBot="1" x14ac:dyDescent="0.3">
      <c r="A227" s="102"/>
      <c r="B227" s="502" t="s">
        <v>293</v>
      </c>
      <c r="C227" s="503"/>
      <c r="D227" s="102"/>
      <c r="E227" s="110"/>
    </row>
    <row r="228" spans="1:5" ht="86.25" customHeight="1" thickBot="1" x14ac:dyDescent="0.3">
      <c r="A228" s="102"/>
      <c r="B228" s="502" t="s">
        <v>301</v>
      </c>
      <c r="C228" s="503"/>
      <c r="D228" s="102"/>
      <c r="E228" s="110"/>
    </row>
    <row r="229" spans="1:5" ht="97.5" customHeight="1" thickBot="1" x14ac:dyDescent="0.3">
      <c r="A229" s="102"/>
      <c r="B229" s="502" t="s">
        <v>294</v>
      </c>
      <c r="C229" s="503"/>
      <c r="D229" s="102"/>
      <c r="E229" s="110"/>
    </row>
    <row r="230" spans="1:5" ht="39" customHeight="1" thickBot="1" x14ac:dyDescent="0.3">
      <c r="A230" s="102"/>
      <c r="B230" s="502" t="s">
        <v>343</v>
      </c>
      <c r="C230" s="503"/>
      <c r="D230" s="102"/>
      <c r="E230" s="110"/>
    </row>
    <row r="231" spans="1:5" ht="56.25" customHeight="1" thickBot="1" x14ac:dyDescent="0.3">
      <c r="A231" s="102"/>
      <c r="B231" s="502" t="s">
        <v>295</v>
      </c>
      <c r="C231" s="503"/>
      <c r="D231" s="102"/>
      <c r="E231" s="110"/>
    </row>
    <row r="232" spans="1:5" ht="41.25" customHeight="1" thickBot="1" x14ac:dyDescent="0.3">
      <c r="A232" s="102"/>
      <c r="B232" s="502" t="s">
        <v>296</v>
      </c>
      <c r="C232" s="503"/>
      <c r="D232" s="102"/>
      <c r="E232" s="110"/>
    </row>
    <row r="233" spans="1:5" ht="93" customHeight="1" thickBot="1" x14ac:dyDescent="0.3">
      <c r="A233" s="102"/>
      <c r="B233" s="502" t="s">
        <v>297</v>
      </c>
      <c r="C233" s="503"/>
      <c r="D233" s="102"/>
      <c r="E233" s="110"/>
    </row>
    <row r="234" spans="1:5" ht="92.25" customHeight="1" thickBot="1" x14ac:dyDescent="0.3">
      <c r="A234" s="102"/>
      <c r="B234" s="502" t="s">
        <v>302</v>
      </c>
      <c r="C234" s="503"/>
      <c r="D234" s="102"/>
      <c r="E234" s="110"/>
    </row>
    <row r="235" spans="1:5" ht="53.25" customHeight="1" thickBot="1" x14ac:dyDescent="0.3">
      <c r="A235" s="102"/>
      <c r="B235" s="502" t="s">
        <v>344</v>
      </c>
      <c r="C235" s="503"/>
      <c r="D235" s="102"/>
      <c r="E235" s="110"/>
    </row>
    <row r="236" spans="1:5" ht="63.75" customHeight="1" thickBot="1" x14ac:dyDescent="0.3">
      <c r="A236" s="102"/>
      <c r="B236" s="502" t="s">
        <v>304</v>
      </c>
      <c r="C236" s="503"/>
      <c r="D236" s="102"/>
      <c r="E236" s="110"/>
    </row>
    <row r="237" spans="1:5" ht="37.5" customHeight="1" thickBot="1" x14ac:dyDescent="0.3">
      <c r="A237" s="102"/>
      <c r="B237" s="502" t="s">
        <v>345</v>
      </c>
      <c r="C237" s="503"/>
      <c r="D237" s="102"/>
      <c r="E237" s="110"/>
    </row>
    <row r="238" spans="1:5" ht="48.75" customHeight="1" thickBot="1" x14ac:dyDescent="0.3">
      <c r="A238" s="102"/>
      <c r="B238" s="502" t="s">
        <v>305</v>
      </c>
      <c r="C238" s="503"/>
      <c r="D238" s="102"/>
      <c r="E238" s="110"/>
    </row>
    <row r="239" spans="1:5" ht="51" customHeight="1" thickBot="1" x14ac:dyDescent="0.3">
      <c r="A239" s="102"/>
      <c r="B239" s="502" t="s">
        <v>298</v>
      </c>
      <c r="C239" s="503"/>
      <c r="D239" s="102"/>
      <c r="E239" s="110"/>
    </row>
    <row r="240" spans="1:5" ht="62.25" customHeight="1" thickBot="1" x14ac:dyDescent="0.3">
      <c r="A240" s="102"/>
      <c r="B240" s="502" t="s">
        <v>346</v>
      </c>
      <c r="C240" s="503"/>
      <c r="D240" s="102"/>
      <c r="E240" s="110"/>
    </row>
    <row r="241" spans="1:5" ht="63.75" customHeight="1" thickBot="1" x14ac:dyDescent="0.3">
      <c r="A241" s="102"/>
      <c r="B241" s="502" t="s">
        <v>306</v>
      </c>
      <c r="C241" s="503"/>
      <c r="D241" s="102"/>
      <c r="E241" s="110"/>
    </row>
    <row r="242" spans="1:5" ht="62.25" customHeight="1" thickBot="1" x14ac:dyDescent="0.3">
      <c r="A242" s="102"/>
      <c r="B242" s="502" t="s">
        <v>307</v>
      </c>
      <c r="C242" s="503"/>
      <c r="D242" s="102"/>
      <c r="E242" s="110"/>
    </row>
    <row r="243" spans="1:5" ht="84" customHeight="1" thickBot="1" x14ac:dyDescent="0.3">
      <c r="A243" s="499" t="s">
        <v>906</v>
      </c>
      <c r="B243" s="500"/>
      <c r="C243" s="500"/>
      <c r="D243" s="500"/>
      <c r="E243" s="134"/>
    </row>
    <row r="244" spans="1:5" ht="45.75" customHeight="1" thickBot="1" x14ac:dyDescent="0.3">
      <c r="A244" s="102"/>
      <c r="B244" s="502" t="s">
        <v>348</v>
      </c>
      <c r="C244" s="503"/>
      <c r="D244" s="102"/>
      <c r="E244" s="104" t="s">
        <v>347</v>
      </c>
    </row>
    <row r="245" spans="1:5" ht="39.75" customHeight="1" thickBot="1" x14ac:dyDescent="0.3">
      <c r="A245" s="102"/>
      <c r="B245" s="502" t="s">
        <v>349</v>
      </c>
      <c r="C245" s="503"/>
      <c r="D245" s="102"/>
      <c r="E245" s="104"/>
    </row>
    <row r="246" spans="1:5" ht="63" customHeight="1" thickBot="1" x14ac:dyDescent="0.3">
      <c r="A246" s="102"/>
      <c r="B246" s="502" t="s">
        <v>350</v>
      </c>
      <c r="C246" s="503"/>
      <c r="D246" s="102"/>
      <c r="E246" s="104"/>
    </row>
    <row r="247" spans="1:5" ht="42.75" customHeight="1" thickBot="1" x14ac:dyDescent="0.3">
      <c r="A247" s="102"/>
      <c r="B247" s="502" t="s">
        <v>351</v>
      </c>
      <c r="C247" s="503"/>
      <c r="D247" s="102"/>
      <c r="E247" s="104"/>
    </row>
    <row r="248" spans="1:5" ht="87.75" customHeight="1" thickBot="1" x14ac:dyDescent="0.3">
      <c r="A248" s="102"/>
      <c r="B248" s="502" t="s">
        <v>352</v>
      </c>
      <c r="C248" s="503"/>
      <c r="D248" s="102"/>
      <c r="E248" s="104"/>
    </row>
    <row r="249" spans="1:5" ht="63" customHeight="1" thickBot="1" x14ac:dyDescent="0.3">
      <c r="A249" s="102"/>
      <c r="B249" s="502" t="s">
        <v>353</v>
      </c>
      <c r="C249" s="503"/>
      <c r="D249" s="102"/>
      <c r="E249" s="104"/>
    </row>
    <row r="250" spans="1:5" ht="23.25" customHeight="1" thickBot="1" x14ac:dyDescent="0.3">
      <c r="A250" s="102"/>
      <c r="B250" s="502" t="s">
        <v>354</v>
      </c>
      <c r="C250" s="503"/>
      <c r="D250" s="102"/>
      <c r="E250" s="104"/>
    </row>
    <row r="251" spans="1:5" ht="45.75" customHeight="1" thickBot="1" x14ac:dyDescent="0.3">
      <c r="A251" s="102"/>
      <c r="B251" s="502" t="s">
        <v>355</v>
      </c>
      <c r="C251" s="503"/>
      <c r="D251" s="102"/>
      <c r="E251" s="104"/>
    </row>
    <row r="252" spans="1:5" ht="63" customHeight="1" thickBot="1" x14ac:dyDescent="0.3">
      <c r="A252" s="102"/>
      <c r="B252" s="502" t="s">
        <v>356</v>
      </c>
      <c r="C252" s="503"/>
      <c r="D252" s="102"/>
      <c r="E252" s="104"/>
    </row>
    <row r="253" spans="1:5" ht="31.5" customHeight="1" thickBot="1" x14ac:dyDescent="0.3">
      <c r="A253" s="102"/>
      <c r="B253" s="502" t="s">
        <v>357</v>
      </c>
      <c r="C253" s="503"/>
      <c r="D253" s="102"/>
      <c r="E253" s="104"/>
    </row>
    <row r="254" spans="1:5" ht="41.25" customHeight="1" thickBot="1" x14ac:dyDescent="0.3">
      <c r="A254" s="102"/>
      <c r="B254" s="502" t="s">
        <v>358</v>
      </c>
      <c r="C254" s="503"/>
      <c r="D254" s="102"/>
      <c r="E254" s="104"/>
    </row>
    <row r="255" spans="1:5" ht="54.75" customHeight="1" thickBot="1" x14ac:dyDescent="0.3">
      <c r="A255" s="102"/>
      <c r="B255" s="502" t="s">
        <v>359</v>
      </c>
      <c r="C255" s="503"/>
      <c r="D255" s="102"/>
      <c r="E255" s="104"/>
    </row>
    <row r="256" spans="1:5" ht="45.75" customHeight="1" thickBot="1" x14ac:dyDescent="0.3">
      <c r="A256" s="102"/>
      <c r="B256" s="502" t="s">
        <v>360</v>
      </c>
      <c r="C256" s="503"/>
      <c r="D256" s="102"/>
      <c r="E256" s="104"/>
    </row>
    <row r="257" spans="1:5" ht="44.25" customHeight="1" thickBot="1" x14ac:dyDescent="0.3">
      <c r="A257" s="102"/>
      <c r="B257" s="502" t="s">
        <v>266</v>
      </c>
      <c r="C257" s="503"/>
      <c r="D257" s="102"/>
      <c r="E257" s="104"/>
    </row>
    <row r="258" spans="1:5" ht="36" customHeight="1" thickBot="1" x14ac:dyDescent="0.3">
      <c r="A258" s="102"/>
      <c r="B258" s="502" t="s">
        <v>361</v>
      </c>
      <c r="C258" s="503"/>
      <c r="D258" s="102"/>
      <c r="E258" s="104"/>
    </row>
    <row r="259" spans="1:5" ht="50.25" customHeight="1" thickBot="1" x14ac:dyDescent="0.3">
      <c r="A259" s="102"/>
      <c r="B259" s="502" t="s">
        <v>362</v>
      </c>
      <c r="C259" s="503"/>
      <c r="D259" s="102"/>
      <c r="E259" s="104"/>
    </row>
    <row r="260" spans="1:5" ht="40.5" customHeight="1" thickBot="1" x14ac:dyDescent="0.3">
      <c r="A260" s="102"/>
      <c r="B260" s="502" t="s">
        <v>363</v>
      </c>
      <c r="C260" s="503"/>
      <c r="D260" s="102"/>
      <c r="E260" s="104"/>
    </row>
    <row r="261" spans="1:5" ht="35.25" customHeight="1" thickBot="1" x14ac:dyDescent="0.3">
      <c r="A261" s="102"/>
      <c r="B261" s="502" t="s">
        <v>364</v>
      </c>
      <c r="C261" s="503"/>
      <c r="D261" s="102"/>
      <c r="E261" s="104"/>
    </row>
    <row r="262" spans="1:5" ht="49.5" customHeight="1" thickBot="1" x14ac:dyDescent="0.3">
      <c r="A262" s="102"/>
      <c r="B262" s="502" t="s">
        <v>365</v>
      </c>
      <c r="C262" s="503"/>
      <c r="D262" s="102"/>
      <c r="E262" s="104"/>
    </row>
    <row r="263" spans="1:5" ht="15.75" customHeight="1" thickBot="1" x14ac:dyDescent="0.3">
      <c r="A263" s="102"/>
      <c r="B263" s="502" t="s">
        <v>366</v>
      </c>
      <c r="C263" s="503"/>
      <c r="D263" s="102"/>
      <c r="E263" s="104"/>
    </row>
    <row r="264" spans="1:5" ht="47.25" customHeight="1" thickBot="1" x14ac:dyDescent="0.3">
      <c r="A264" s="102"/>
      <c r="B264" s="502" t="s">
        <v>367</v>
      </c>
      <c r="C264" s="503"/>
      <c r="D264" s="102"/>
      <c r="E264" s="104"/>
    </row>
    <row r="265" spans="1:5" ht="15.75" customHeight="1" thickBot="1" x14ac:dyDescent="0.3">
      <c r="A265" s="102"/>
      <c r="B265" s="502" t="s">
        <v>368</v>
      </c>
      <c r="C265" s="503"/>
      <c r="D265" s="102"/>
      <c r="E265" s="104"/>
    </row>
    <row r="266" spans="1:5" ht="56.25" customHeight="1" thickBot="1" x14ac:dyDescent="0.3">
      <c r="A266" s="102"/>
      <c r="B266" s="502" t="s">
        <v>369</v>
      </c>
      <c r="C266" s="503"/>
      <c r="D266" s="102"/>
      <c r="E266" s="104" t="s">
        <v>370</v>
      </c>
    </row>
    <row r="267" spans="1:5" ht="38.25" customHeight="1" thickBot="1" x14ac:dyDescent="0.3">
      <c r="A267" s="102"/>
      <c r="B267" s="502" t="s">
        <v>371</v>
      </c>
      <c r="C267" s="503"/>
      <c r="D267" s="102"/>
      <c r="E267" s="104"/>
    </row>
    <row r="268" spans="1:5" ht="38.25" customHeight="1" thickBot="1" x14ac:dyDescent="0.3">
      <c r="A268" s="102"/>
      <c r="B268" s="502" t="s">
        <v>372</v>
      </c>
      <c r="C268" s="503"/>
      <c r="D268" s="102"/>
      <c r="E268" s="104"/>
    </row>
    <row r="269" spans="1:5" ht="41.25" customHeight="1" thickBot="1" x14ac:dyDescent="0.3">
      <c r="A269" s="102"/>
      <c r="B269" s="502" t="s">
        <v>373</v>
      </c>
      <c r="C269" s="503"/>
      <c r="D269" s="102"/>
      <c r="E269" s="104"/>
    </row>
    <row r="270" spans="1:5" ht="41.25" customHeight="1" thickBot="1" x14ac:dyDescent="0.3">
      <c r="A270" s="102"/>
      <c r="B270" s="502" t="s">
        <v>374</v>
      </c>
      <c r="C270" s="503"/>
      <c r="D270" s="102"/>
      <c r="E270" s="104" t="s">
        <v>375</v>
      </c>
    </row>
    <row r="271" spans="1:5" ht="42" customHeight="1" thickBot="1" x14ac:dyDescent="0.3">
      <c r="A271" s="102"/>
      <c r="B271" s="502" t="s">
        <v>376</v>
      </c>
      <c r="C271" s="503"/>
      <c r="D271" s="102"/>
      <c r="E271" s="104"/>
    </row>
    <row r="272" spans="1:5" ht="48.75" customHeight="1" thickBot="1" x14ac:dyDescent="0.3">
      <c r="A272" s="102"/>
      <c r="B272" s="502" t="s">
        <v>371</v>
      </c>
      <c r="C272" s="503"/>
      <c r="D272" s="102"/>
      <c r="E272" s="104"/>
    </row>
    <row r="273" spans="1:5" ht="51" customHeight="1" thickBot="1" x14ac:dyDescent="0.3">
      <c r="A273" s="102"/>
      <c r="B273" s="502" t="s">
        <v>377</v>
      </c>
      <c r="C273" s="503"/>
      <c r="D273" s="102"/>
      <c r="E273" s="104" t="s">
        <v>375</v>
      </c>
    </row>
    <row r="274" spans="1:5" ht="47.25" customHeight="1" thickBot="1" x14ac:dyDescent="0.3">
      <c r="A274" s="102"/>
      <c r="B274" s="502" t="s">
        <v>378</v>
      </c>
      <c r="C274" s="503"/>
      <c r="D274" s="102"/>
      <c r="E274" s="104"/>
    </row>
    <row r="275" spans="1:5" ht="33.75" customHeight="1" thickBot="1" x14ac:dyDescent="0.3">
      <c r="A275" s="102"/>
      <c r="B275" s="502" t="s">
        <v>379</v>
      </c>
      <c r="C275" s="503"/>
      <c r="D275" s="102"/>
      <c r="E275" s="104"/>
    </row>
    <row r="276" spans="1:5" ht="58.5" customHeight="1" thickBot="1" x14ac:dyDescent="0.3">
      <c r="A276" s="102"/>
      <c r="B276" s="502" t="s">
        <v>380</v>
      </c>
      <c r="C276" s="503"/>
      <c r="D276" s="102"/>
      <c r="E276" s="104"/>
    </row>
    <row r="277" spans="1:5" ht="34.5" customHeight="1" thickBot="1" x14ac:dyDescent="0.3">
      <c r="A277" s="102"/>
      <c r="B277" s="502" t="s">
        <v>381</v>
      </c>
      <c r="C277" s="503"/>
      <c r="D277" s="102"/>
      <c r="E277" s="104"/>
    </row>
    <row r="278" spans="1:5" ht="39" customHeight="1" thickBot="1" x14ac:dyDescent="0.3">
      <c r="A278" s="102"/>
      <c r="B278" s="502" t="s">
        <v>382</v>
      </c>
      <c r="C278" s="503"/>
      <c r="D278" s="102"/>
      <c r="E278" s="104"/>
    </row>
    <row r="279" spans="1:5" ht="15.75" customHeight="1" thickBot="1" x14ac:dyDescent="0.3">
      <c r="A279" s="102"/>
      <c r="B279" s="502" t="s">
        <v>371</v>
      </c>
      <c r="C279" s="503"/>
      <c r="D279" s="102"/>
      <c r="E279" s="104"/>
    </row>
    <row r="280" spans="1:5" ht="97.5" customHeight="1" thickBot="1" x14ac:dyDescent="0.3">
      <c r="A280" s="102"/>
      <c r="B280" s="502" t="s">
        <v>301</v>
      </c>
      <c r="C280" s="503"/>
      <c r="D280" s="102"/>
      <c r="E280" s="104"/>
    </row>
    <row r="281" spans="1:5" ht="94.5" customHeight="1" thickBot="1" x14ac:dyDescent="0.3">
      <c r="A281" s="102"/>
      <c r="B281" s="502" t="s">
        <v>294</v>
      </c>
      <c r="C281" s="503"/>
      <c r="D281" s="102"/>
      <c r="E281" s="110"/>
    </row>
    <row r="282" spans="1:5" ht="59.25" customHeight="1" thickBot="1" x14ac:dyDescent="0.3">
      <c r="A282" s="102"/>
      <c r="B282" s="502" t="s">
        <v>383</v>
      </c>
      <c r="C282" s="503"/>
      <c r="D282" s="102"/>
      <c r="E282" s="110"/>
    </row>
    <row r="283" spans="1:5" ht="66.75" customHeight="1" thickBot="1" x14ac:dyDescent="0.3">
      <c r="A283" s="102"/>
      <c r="B283" s="502" t="s">
        <v>295</v>
      </c>
      <c r="C283" s="503"/>
      <c r="D283" s="102"/>
      <c r="E283" s="110"/>
    </row>
    <row r="284" spans="1:5" ht="39.75" customHeight="1" thickBot="1" x14ac:dyDescent="0.3">
      <c r="A284" s="102"/>
      <c r="B284" s="502" t="s">
        <v>296</v>
      </c>
      <c r="C284" s="503"/>
      <c r="D284" s="102"/>
      <c r="E284" s="110"/>
    </row>
    <row r="285" spans="1:5" ht="97.5" customHeight="1" thickBot="1" x14ac:dyDescent="0.3">
      <c r="A285" s="102"/>
      <c r="B285" s="502" t="s">
        <v>297</v>
      </c>
      <c r="C285" s="503"/>
      <c r="D285" s="102"/>
      <c r="E285" s="110"/>
    </row>
    <row r="286" spans="1:5" ht="48" customHeight="1" thickBot="1" x14ac:dyDescent="0.3">
      <c r="A286" s="102"/>
      <c r="B286" s="502" t="s">
        <v>302</v>
      </c>
      <c r="C286" s="503"/>
      <c r="D286" s="102"/>
      <c r="E286" s="110"/>
    </row>
    <row r="287" spans="1:5" ht="60" customHeight="1" thickBot="1" x14ac:dyDescent="0.3">
      <c r="A287" s="102"/>
      <c r="B287" s="502" t="s">
        <v>303</v>
      </c>
      <c r="C287" s="503"/>
      <c r="D287" s="102"/>
      <c r="E287" s="110"/>
    </row>
    <row r="288" spans="1:5" ht="78" customHeight="1" thickBot="1" x14ac:dyDescent="0.3">
      <c r="A288" s="102"/>
      <c r="B288" s="502" t="s">
        <v>304</v>
      </c>
      <c r="C288" s="503"/>
      <c r="D288" s="102"/>
      <c r="E288" s="110"/>
    </row>
    <row r="289" spans="1:5" ht="63" customHeight="1" thickBot="1" x14ac:dyDescent="0.3">
      <c r="A289" s="102"/>
      <c r="B289" s="648" t="s">
        <v>960</v>
      </c>
      <c r="C289" s="649"/>
      <c r="D289" s="102"/>
      <c r="E289" s="110"/>
    </row>
    <row r="290" spans="1:5" ht="36.75" customHeight="1" thickBot="1" x14ac:dyDescent="0.3">
      <c r="A290" s="102"/>
      <c r="B290" s="502" t="s">
        <v>305</v>
      </c>
      <c r="C290" s="503"/>
      <c r="D290" s="102"/>
      <c r="E290" s="110"/>
    </row>
    <row r="291" spans="1:5" ht="33" customHeight="1" thickBot="1" x14ac:dyDescent="0.3">
      <c r="A291" s="102"/>
      <c r="B291" s="502" t="s">
        <v>298</v>
      </c>
      <c r="C291" s="503"/>
      <c r="D291" s="102"/>
      <c r="E291" s="110"/>
    </row>
    <row r="292" spans="1:5" ht="46.5" customHeight="1" thickBot="1" x14ac:dyDescent="0.3">
      <c r="A292" s="102"/>
      <c r="B292" s="502" t="s">
        <v>346</v>
      </c>
      <c r="C292" s="503"/>
      <c r="D292" s="102"/>
      <c r="E292" s="110"/>
    </row>
    <row r="293" spans="1:5" ht="39" customHeight="1" thickBot="1" x14ac:dyDescent="0.3">
      <c r="A293" s="102"/>
      <c r="B293" s="502" t="s">
        <v>306</v>
      </c>
      <c r="C293" s="503"/>
      <c r="D293" s="102"/>
      <c r="E293" s="110"/>
    </row>
    <row r="294" spans="1:5" ht="39.75" customHeight="1" thickBot="1" x14ac:dyDescent="0.3">
      <c r="A294" s="102"/>
      <c r="B294" s="502" t="s">
        <v>307</v>
      </c>
      <c r="C294" s="503"/>
      <c r="D294" s="102"/>
      <c r="E294" s="110"/>
    </row>
    <row r="295" spans="1:5" ht="69.75" customHeight="1" thickBot="1" x14ac:dyDescent="0.3">
      <c r="A295" s="499" t="s">
        <v>907</v>
      </c>
      <c r="B295" s="500"/>
      <c r="C295" s="500"/>
      <c r="D295" s="500"/>
      <c r="E295" s="134"/>
    </row>
    <row r="296" spans="1:5" ht="28.5" customHeight="1" thickBot="1" x14ac:dyDescent="0.3">
      <c r="A296" s="110"/>
      <c r="B296" s="502" t="s">
        <v>384</v>
      </c>
      <c r="C296" s="503"/>
      <c r="D296" s="101"/>
      <c r="E296" s="104" t="s">
        <v>385</v>
      </c>
    </row>
    <row r="297" spans="1:5" ht="45.75" customHeight="1" thickBot="1" x14ac:dyDescent="0.3">
      <c r="A297" s="110"/>
      <c r="B297" s="502" t="s">
        <v>386</v>
      </c>
      <c r="C297" s="503"/>
      <c r="D297" s="101"/>
      <c r="E297" s="104"/>
    </row>
    <row r="298" spans="1:5" ht="42" customHeight="1" thickBot="1" x14ac:dyDescent="0.3">
      <c r="A298" s="110"/>
      <c r="B298" s="502" t="s">
        <v>387</v>
      </c>
      <c r="C298" s="503"/>
      <c r="D298" s="101"/>
      <c r="E298" s="104"/>
    </row>
    <row r="299" spans="1:5" ht="45.75" customHeight="1" thickBot="1" x14ac:dyDescent="0.3">
      <c r="A299" s="110"/>
      <c r="B299" s="502" t="s">
        <v>388</v>
      </c>
      <c r="C299" s="503"/>
      <c r="D299" s="101"/>
      <c r="E299" s="104"/>
    </row>
    <row r="300" spans="1:5" ht="35.25" customHeight="1" thickBot="1" x14ac:dyDescent="0.3">
      <c r="A300" s="110"/>
      <c r="B300" s="502" t="s">
        <v>389</v>
      </c>
      <c r="C300" s="503"/>
      <c r="D300" s="101"/>
      <c r="E300" s="104"/>
    </row>
    <row r="301" spans="1:5" ht="44.25" customHeight="1" thickBot="1" x14ac:dyDescent="0.3">
      <c r="A301" s="110"/>
      <c r="B301" s="502" t="s">
        <v>390</v>
      </c>
      <c r="C301" s="503"/>
      <c r="D301" s="101"/>
      <c r="E301" s="104"/>
    </row>
    <row r="302" spans="1:5" ht="36.75" customHeight="1" thickBot="1" x14ac:dyDescent="0.3">
      <c r="A302" s="110"/>
      <c r="B302" s="502" t="s">
        <v>387</v>
      </c>
      <c r="C302" s="503"/>
      <c r="D302" s="101"/>
      <c r="E302" s="104"/>
    </row>
    <row r="303" spans="1:5" ht="59.25" customHeight="1" thickBot="1" x14ac:dyDescent="0.3">
      <c r="A303" s="110"/>
      <c r="B303" s="502" t="s">
        <v>388</v>
      </c>
      <c r="C303" s="503"/>
      <c r="D303" s="101"/>
      <c r="E303" s="104"/>
    </row>
    <row r="304" spans="1:5" ht="34.5" customHeight="1" thickBot="1" x14ac:dyDescent="0.3">
      <c r="A304" s="110"/>
      <c r="B304" s="502" t="s">
        <v>389</v>
      </c>
      <c r="C304" s="503"/>
      <c r="D304" s="101"/>
      <c r="E304" s="104"/>
    </row>
    <row r="305" spans="1:5" ht="53.25" customHeight="1" thickBot="1" x14ac:dyDescent="0.3">
      <c r="A305" s="110"/>
      <c r="B305" s="502" t="s">
        <v>391</v>
      </c>
      <c r="C305" s="503"/>
      <c r="D305" s="101"/>
      <c r="E305" s="104"/>
    </row>
    <row r="306" spans="1:5" ht="45" customHeight="1" thickBot="1" x14ac:dyDescent="0.3">
      <c r="A306" s="110"/>
      <c r="B306" s="502" t="s">
        <v>392</v>
      </c>
      <c r="C306" s="503"/>
      <c r="D306" s="101"/>
      <c r="E306" s="104"/>
    </row>
    <row r="307" spans="1:5" ht="37.5" customHeight="1" thickBot="1" x14ac:dyDescent="0.3">
      <c r="A307" s="110"/>
      <c r="B307" s="502" t="s">
        <v>393</v>
      </c>
      <c r="C307" s="503"/>
      <c r="D307" s="101"/>
      <c r="E307" s="104"/>
    </row>
    <row r="308" spans="1:5" ht="19.5" customHeight="1" thickBot="1" x14ac:dyDescent="0.3">
      <c r="A308" s="110"/>
      <c r="B308" s="502" t="s">
        <v>394</v>
      </c>
      <c r="C308" s="503"/>
      <c r="D308" s="101"/>
      <c r="E308" s="104"/>
    </row>
    <row r="309" spans="1:5" ht="24.75" customHeight="1" thickBot="1" x14ac:dyDescent="0.3">
      <c r="A309" s="110"/>
      <c r="B309" s="502" t="s">
        <v>395</v>
      </c>
      <c r="C309" s="503"/>
      <c r="D309" s="101"/>
      <c r="E309" s="104"/>
    </row>
    <row r="310" spans="1:5" ht="26.25" customHeight="1" thickBot="1" x14ac:dyDescent="0.3">
      <c r="A310" s="110"/>
      <c r="B310" s="502" t="s">
        <v>396</v>
      </c>
      <c r="C310" s="503"/>
      <c r="D310" s="101"/>
      <c r="E310" s="104"/>
    </row>
    <row r="311" spans="1:5" ht="35.25" customHeight="1" thickBot="1" x14ac:dyDescent="0.3">
      <c r="A311" s="110"/>
      <c r="B311" s="502" t="s">
        <v>397</v>
      </c>
      <c r="C311" s="503"/>
      <c r="D311" s="101"/>
      <c r="E311" s="104"/>
    </row>
    <row r="312" spans="1:5" ht="29.25" customHeight="1" thickBot="1" x14ac:dyDescent="0.3">
      <c r="A312" s="110"/>
      <c r="B312" s="502" t="s">
        <v>398</v>
      </c>
      <c r="C312" s="503"/>
      <c r="D312" s="101"/>
      <c r="E312" s="104"/>
    </row>
    <row r="313" spans="1:5" ht="29.25" customHeight="1" thickBot="1" x14ac:dyDescent="0.3">
      <c r="A313" s="110"/>
      <c r="B313" s="502" t="s">
        <v>399</v>
      </c>
      <c r="C313" s="503"/>
      <c r="D313" s="101"/>
      <c r="E313" s="104"/>
    </row>
    <row r="314" spans="1:5" ht="30.75" customHeight="1" thickBot="1" x14ac:dyDescent="0.3">
      <c r="A314" s="110"/>
      <c r="B314" s="502" t="s">
        <v>400</v>
      </c>
      <c r="C314" s="503"/>
      <c r="D314" s="101"/>
      <c r="E314" s="104"/>
    </row>
    <row r="315" spans="1:5" ht="40.5" customHeight="1" thickBot="1" x14ac:dyDescent="0.3">
      <c r="A315" s="110"/>
      <c r="B315" s="502" t="s">
        <v>401</v>
      </c>
      <c r="C315" s="503"/>
      <c r="D315" s="101"/>
      <c r="E315" s="104"/>
    </row>
    <row r="316" spans="1:5" ht="39" customHeight="1" thickBot="1" x14ac:dyDescent="0.3">
      <c r="A316" s="110"/>
      <c r="B316" s="502" t="s">
        <v>402</v>
      </c>
      <c r="C316" s="503"/>
      <c r="D316" s="101"/>
      <c r="E316" s="104"/>
    </row>
    <row r="317" spans="1:5" ht="31.5" customHeight="1" thickBot="1" x14ac:dyDescent="0.3">
      <c r="A317" s="110"/>
      <c r="B317" s="502" t="s">
        <v>403</v>
      </c>
      <c r="C317" s="503"/>
      <c r="D317" s="101"/>
      <c r="E317" s="104"/>
    </row>
    <row r="318" spans="1:5" ht="46.5" customHeight="1" thickBot="1" x14ac:dyDescent="0.3">
      <c r="A318" s="110"/>
      <c r="B318" s="502" t="s">
        <v>404</v>
      </c>
      <c r="C318" s="503"/>
      <c r="D318" s="101"/>
      <c r="E318" s="104"/>
    </row>
    <row r="319" spans="1:5" ht="75" customHeight="1" thickBot="1" x14ac:dyDescent="0.3">
      <c r="A319" s="110"/>
      <c r="B319" s="502" t="s">
        <v>405</v>
      </c>
      <c r="C319" s="503"/>
      <c r="D319" s="101"/>
      <c r="E319" s="104"/>
    </row>
    <row r="320" spans="1:5" ht="41.25" customHeight="1" thickBot="1" x14ac:dyDescent="0.3">
      <c r="A320" s="110"/>
      <c r="B320" s="502" t="s">
        <v>406</v>
      </c>
      <c r="C320" s="503"/>
      <c r="D320" s="101"/>
      <c r="E320" s="104"/>
    </row>
    <row r="321" spans="1:5" ht="25.5" customHeight="1" thickBot="1" x14ac:dyDescent="0.3">
      <c r="A321" s="110"/>
      <c r="B321" s="502" t="s">
        <v>407</v>
      </c>
      <c r="C321" s="503"/>
      <c r="D321" s="101"/>
      <c r="E321" s="104"/>
    </row>
    <row r="322" spans="1:5" ht="26.25" customHeight="1" thickBot="1" x14ac:dyDescent="0.3">
      <c r="A322" s="110"/>
      <c r="B322" s="502" t="s">
        <v>408</v>
      </c>
      <c r="C322" s="503"/>
      <c r="D322" s="101"/>
      <c r="E322" s="104"/>
    </row>
    <row r="323" spans="1:5" ht="28.5" customHeight="1" thickBot="1" x14ac:dyDescent="0.3">
      <c r="A323" s="110"/>
      <c r="B323" s="502" t="s">
        <v>409</v>
      </c>
      <c r="C323" s="503"/>
      <c r="D323" s="101"/>
      <c r="E323" s="104"/>
    </row>
    <row r="324" spans="1:5" ht="75" customHeight="1" thickBot="1" x14ac:dyDescent="0.3">
      <c r="A324" s="110"/>
      <c r="B324" s="502" t="s">
        <v>410</v>
      </c>
      <c r="C324" s="503"/>
      <c r="D324" s="101"/>
      <c r="E324" s="104"/>
    </row>
    <row r="325" spans="1:5" ht="41.25" customHeight="1" thickBot="1" x14ac:dyDescent="0.3">
      <c r="A325" s="110"/>
      <c r="B325" s="502" t="s">
        <v>411</v>
      </c>
      <c r="C325" s="503"/>
      <c r="D325" s="101"/>
      <c r="E325" s="104"/>
    </row>
    <row r="326" spans="1:5" ht="71.25" customHeight="1" thickBot="1" x14ac:dyDescent="0.3">
      <c r="A326" s="110"/>
      <c r="B326" s="502" t="s">
        <v>412</v>
      </c>
      <c r="C326" s="503"/>
      <c r="D326" s="101"/>
      <c r="E326" s="104"/>
    </row>
    <row r="327" spans="1:5" ht="43.5" customHeight="1" thickBot="1" x14ac:dyDescent="0.3">
      <c r="A327" s="110"/>
      <c r="B327" s="502" t="s">
        <v>413</v>
      </c>
      <c r="C327" s="503"/>
      <c r="D327" s="101"/>
      <c r="E327" s="104"/>
    </row>
    <row r="328" spans="1:5" ht="60.75" customHeight="1" thickBot="1" x14ac:dyDescent="0.3">
      <c r="A328" s="110"/>
      <c r="B328" s="650" t="s">
        <v>414</v>
      </c>
      <c r="C328" s="651"/>
      <c r="D328" s="101"/>
      <c r="E328" s="104"/>
    </row>
    <row r="329" spans="1:5" ht="45.75" customHeight="1" thickBot="1" x14ac:dyDescent="0.3">
      <c r="A329" s="110"/>
      <c r="B329" s="502" t="s">
        <v>415</v>
      </c>
      <c r="C329" s="503"/>
      <c r="D329" s="101"/>
      <c r="E329" s="104"/>
    </row>
    <row r="330" spans="1:5" ht="34.5" customHeight="1" thickBot="1" x14ac:dyDescent="0.3">
      <c r="A330" s="110"/>
      <c r="B330" s="502" t="s">
        <v>416</v>
      </c>
      <c r="C330" s="503"/>
      <c r="D330" s="101"/>
      <c r="E330" s="104"/>
    </row>
    <row r="331" spans="1:5" ht="51" customHeight="1" thickBot="1" x14ac:dyDescent="0.3">
      <c r="A331" s="110"/>
      <c r="B331" s="502" t="s">
        <v>417</v>
      </c>
      <c r="C331" s="503"/>
      <c r="D331" s="101"/>
      <c r="E331" s="104"/>
    </row>
    <row r="332" spans="1:5" ht="96" customHeight="1" thickBot="1" x14ac:dyDescent="0.3">
      <c r="A332" s="110"/>
      <c r="B332" s="502" t="s">
        <v>418</v>
      </c>
      <c r="C332" s="503"/>
      <c r="D332" s="101"/>
      <c r="E332" s="104"/>
    </row>
    <row r="333" spans="1:5" ht="29.25" customHeight="1" thickBot="1" x14ac:dyDescent="0.3">
      <c r="A333" s="543"/>
      <c r="B333" s="502" t="s">
        <v>419</v>
      </c>
      <c r="C333" s="503"/>
      <c r="D333" s="101"/>
      <c r="E333" s="546"/>
    </row>
    <row r="334" spans="1:5" ht="32.25" customHeight="1" thickBot="1" x14ac:dyDescent="0.3">
      <c r="A334" s="544"/>
      <c r="B334" s="502" t="s">
        <v>420</v>
      </c>
      <c r="C334" s="503"/>
      <c r="D334" s="101"/>
      <c r="E334" s="547"/>
    </row>
    <row r="335" spans="1:5" ht="27" customHeight="1" thickBot="1" x14ac:dyDescent="0.3">
      <c r="A335" s="544"/>
      <c r="B335" s="502" t="s">
        <v>421</v>
      </c>
      <c r="C335" s="503"/>
      <c r="D335" s="101"/>
      <c r="E335" s="547"/>
    </row>
    <row r="336" spans="1:5" ht="40.5" customHeight="1" thickBot="1" x14ac:dyDescent="0.3">
      <c r="A336" s="544"/>
      <c r="B336" s="502" t="s">
        <v>422</v>
      </c>
      <c r="C336" s="503"/>
      <c r="D336" s="101"/>
      <c r="E336" s="547"/>
    </row>
    <row r="337" spans="1:5" ht="80.25" customHeight="1" thickBot="1" x14ac:dyDescent="0.3">
      <c r="A337" s="545"/>
      <c r="B337" s="502" t="s">
        <v>423</v>
      </c>
      <c r="C337" s="503"/>
      <c r="D337" s="101"/>
      <c r="E337" s="548"/>
    </row>
    <row r="338" spans="1:5" ht="40.5" customHeight="1" thickBot="1" x14ac:dyDescent="0.3">
      <c r="A338" s="110"/>
      <c r="B338" s="502" t="s">
        <v>424</v>
      </c>
      <c r="C338" s="503"/>
      <c r="D338" s="101"/>
      <c r="E338" s="104"/>
    </row>
    <row r="339" spans="1:5" ht="39" customHeight="1" thickBot="1" x14ac:dyDescent="0.3">
      <c r="A339" s="110"/>
      <c r="B339" s="502" t="s">
        <v>425</v>
      </c>
      <c r="C339" s="503"/>
      <c r="D339" s="101"/>
      <c r="E339" s="104"/>
    </row>
    <row r="340" spans="1:5" ht="15.75" customHeight="1" thickBot="1" x14ac:dyDescent="0.3">
      <c r="A340" s="110"/>
      <c r="B340" s="502" t="s">
        <v>426</v>
      </c>
      <c r="C340" s="503"/>
      <c r="D340" s="101"/>
      <c r="E340" s="104"/>
    </row>
    <row r="341" spans="1:5" ht="36.75" customHeight="1" thickBot="1" x14ac:dyDescent="0.3">
      <c r="A341" s="110"/>
      <c r="B341" s="502" t="s">
        <v>427</v>
      </c>
      <c r="C341" s="503"/>
      <c r="D341" s="101"/>
      <c r="E341" s="104"/>
    </row>
    <row r="342" spans="1:5" ht="81" customHeight="1" thickBot="1" x14ac:dyDescent="0.3">
      <c r="A342" s="110"/>
      <c r="B342" s="502" t="s">
        <v>428</v>
      </c>
      <c r="C342" s="503"/>
      <c r="D342" s="101"/>
      <c r="E342" s="104"/>
    </row>
    <row r="343" spans="1:5" ht="50.25" customHeight="1" thickBot="1" x14ac:dyDescent="0.3">
      <c r="A343" s="110"/>
      <c r="B343" s="502" t="s">
        <v>343</v>
      </c>
      <c r="C343" s="503"/>
      <c r="D343" s="101"/>
      <c r="E343" s="104"/>
    </row>
    <row r="344" spans="1:5" ht="102" customHeight="1" thickBot="1" x14ac:dyDescent="0.3">
      <c r="A344" s="110"/>
      <c r="B344" s="502" t="s">
        <v>429</v>
      </c>
      <c r="C344" s="503"/>
      <c r="D344" s="101"/>
      <c r="E344" s="104"/>
    </row>
    <row r="345" spans="1:5" ht="39" customHeight="1" thickBot="1" x14ac:dyDescent="0.3">
      <c r="A345" s="110"/>
      <c r="B345" s="502" t="s">
        <v>430</v>
      </c>
      <c r="C345" s="503"/>
      <c r="D345" s="101"/>
      <c r="E345" s="104"/>
    </row>
    <row r="346" spans="1:5" ht="43.5" customHeight="1" thickBot="1" x14ac:dyDescent="0.3">
      <c r="A346" s="110"/>
      <c r="B346" s="502" t="s">
        <v>431</v>
      </c>
      <c r="C346" s="503"/>
      <c r="D346" s="101"/>
      <c r="E346" s="104"/>
    </row>
    <row r="347" spans="1:5" ht="84" customHeight="1" thickBot="1" x14ac:dyDescent="0.3">
      <c r="A347" s="110"/>
      <c r="B347" s="502" t="s">
        <v>432</v>
      </c>
      <c r="C347" s="503"/>
      <c r="D347" s="101"/>
      <c r="E347" s="104"/>
    </row>
    <row r="348" spans="1:5" ht="60" customHeight="1" thickBot="1" x14ac:dyDescent="0.3">
      <c r="A348" s="110"/>
      <c r="B348" s="502" t="s">
        <v>433</v>
      </c>
      <c r="C348" s="503"/>
      <c r="D348" s="101"/>
      <c r="E348" s="104"/>
    </row>
    <row r="349" spans="1:5" ht="45.75" customHeight="1" thickBot="1" x14ac:dyDescent="0.3">
      <c r="A349" s="110"/>
      <c r="B349" s="502" t="s">
        <v>434</v>
      </c>
      <c r="C349" s="503"/>
      <c r="D349" s="101"/>
      <c r="E349" s="104"/>
    </row>
    <row r="350" spans="1:5" ht="63.75" customHeight="1" thickBot="1" x14ac:dyDescent="0.3">
      <c r="A350" s="110"/>
      <c r="B350" s="502" t="s">
        <v>435</v>
      </c>
      <c r="C350" s="503"/>
      <c r="D350" s="101"/>
      <c r="E350" s="104"/>
    </row>
    <row r="351" spans="1:5" ht="48.75" customHeight="1" thickBot="1" x14ac:dyDescent="0.3">
      <c r="A351" s="110"/>
      <c r="B351" s="502" t="s">
        <v>436</v>
      </c>
      <c r="C351" s="503"/>
      <c r="D351" s="101"/>
      <c r="E351" s="104"/>
    </row>
    <row r="352" spans="1:5" ht="79.5" customHeight="1" thickBot="1" x14ac:dyDescent="0.3">
      <c r="A352" s="110"/>
      <c r="B352" s="502" t="s">
        <v>437</v>
      </c>
      <c r="C352" s="503"/>
      <c r="D352" s="101"/>
      <c r="E352" s="104"/>
    </row>
    <row r="353" spans="1:5" ht="66" customHeight="1" thickBot="1" x14ac:dyDescent="0.3">
      <c r="A353" s="110"/>
      <c r="B353" s="502" t="s">
        <v>438</v>
      </c>
      <c r="C353" s="503"/>
      <c r="D353" s="101"/>
      <c r="E353" s="104"/>
    </row>
    <row r="354" spans="1:5" ht="36.75" customHeight="1" thickBot="1" x14ac:dyDescent="0.3">
      <c r="A354" s="110"/>
      <c r="B354" s="502" t="s">
        <v>439</v>
      </c>
      <c r="C354" s="503"/>
      <c r="D354" s="101"/>
      <c r="E354" s="104"/>
    </row>
    <row r="355" spans="1:5" ht="56.25" customHeight="1" thickBot="1" x14ac:dyDescent="0.3">
      <c r="A355" s="110"/>
      <c r="B355" s="502" t="s">
        <v>440</v>
      </c>
      <c r="C355" s="503"/>
      <c r="D355" s="101"/>
      <c r="E355" s="104"/>
    </row>
    <row r="356" spans="1:5" ht="47.25" customHeight="1" thickBot="1" x14ac:dyDescent="0.3">
      <c r="A356" s="110"/>
      <c r="B356" s="502" t="s">
        <v>908</v>
      </c>
      <c r="C356" s="503"/>
      <c r="D356" s="101"/>
      <c r="E356" s="104" t="s">
        <v>441</v>
      </c>
    </row>
    <row r="357" spans="1:5" ht="96" customHeight="1" thickBot="1" x14ac:dyDescent="0.3">
      <c r="A357" s="110"/>
      <c r="B357" s="502" t="s">
        <v>442</v>
      </c>
      <c r="C357" s="503"/>
      <c r="D357" s="101"/>
      <c r="E357" s="104"/>
    </row>
    <row r="358" spans="1:5" ht="62.25" customHeight="1" thickBot="1" x14ac:dyDescent="0.3">
      <c r="A358" s="110"/>
      <c r="B358" s="502" t="s">
        <v>909</v>
      </c>
      <c r="C358" s="503"/>
      <c r="D358" s="101"/>
      <c r="E358" s="104"/>
    </row>
    <row r="359" spans="1:5" ht="45" customHeight="1" thickBot="1" x14ac:dyDescent="0.3">
      <c r="A359" s="110"/>
      <c r="B359" s="502" t="s">
        <v>443</v>
      </c>
      <c r="C359" s="503"/>
      <c r="D359" s="101"/>
      <c r="E359" s="104"/>
    </row>
    <row r="360" spans="1:5" ht="42.75" customHeight="1" thickBot="1" x14ac:dyDescent="0.3">
      <c r="A360" s="110"/>
      <c r="B360" s="502" t="s">
        <v>444</v>
      </c>
      <c r="C360" s="503"/>
      <c r="D360" s="101"/>
      <c r="E360" s="104"/>
    </row>
    <row r="361" spans="1:5" ht="45.75" customHeight="1" thickBot="1" x14ac:dyDescent="0.3">
      <c r="A361" s="110"/>
      <c r="B361" s="502" t="s">
        <v>445</v>
      </c>
      <c r="C361" s="503"/>
      <c r="D361" s="101"/>
      <c r="E361" s="104" t="s">
        <v>446</v>
      </c>
    </row>
    <row r="362" spans="1:5" ht="34.5" customHeight="1" thickBot="1" x14ac:dyDescent="0.3">
      <c r="A362" s="110"/>
      <c r="B362" s="502" t="s">
        <v>447</v>
      </c>
      <c r="C362" s="503"/>
      <c r="D362" s="101"/>
      <c r="E362" s="104"/>
    </row>
    <row r="363" spans="1:5" ht="33" customHeight="1" thickBot="1" x14ac:dyDescent="0.3">
      <c r="A363" s="110"/>
      <c r="B363" s="502" t="s">
        <v>448</v>
      </c>
      <c r="C363" s="503"/>
      <c r="D363" s="101"/>
      <c r="E363" s="104"/>
    </row>
    <row r="364" spans="1:5" ht="25.5" customHeight="1" thickBot="1" x14ac:dyDescent="0.3">
      <c r="A364" s="110"/>
      <c r="B364" s="502" t="s">
        <v>449</v>
      </c>
      <c r="C364" s="503"/>
      <c r="D364" s="101"/>
      <c r="E364" s="104"/>
    </row>
    <row r="365" spans="1:5" ht="118.5" customHeight="1" thickBot="1" x14ac:dyDescent="0.3">
      <c r="A365" s="110"/>
      <c r="B365" s="502" t="s">
        <v>466</v>
      </c>
      <c r="C365" s="503"/>
      <c r="D365" s="101"/>
      <c r="E365" s="104" t="s">
        <v>450</v>
      </c>
    </row>
    <row r="366" spans="1:5" ht="15.75" customHeight="1" thickBot="1" x14ac:dyDescent="0.3">
      <c r="A366" s="110"/>
      <c r="B366" s="502" t="s">
        <v>451</v>
      </c>
      <c r="C366" s="503"/>
      <c r="D366" s="101"/>
      <c r="E366" s="104"/>
    </row>
    <row r="367" spans="1:5" ht="15.75" customHeight="1" thickBot="1" x14ac:dyDescent="0.3">
      <c r="A367" s="110"/>
      <c r="B367" s="502" t="s">
        <v>452</v>
      </c>
      <c r="C367" s="503"/>
      <c r="D367" s="101"/>
      <c r="E367" s="104"/>
    </row>
    <row r="368" spans="1:5" ht="15.75" customHeight="1" thickBot="1" x14ac:dyDescent="0.3">
      <c r="A368" s="110"/>
      <c r="B368" s="502" t="s">
        <v>453</v>
      </c>
      <c r="C368" s="503"/>
      <c r="D368" s="101"/>
      <c r="E368" s="104"/>
    </row>
    <row r="369" spans="1:5" ht="26.25" customHeight="1" thickBot="1" x14ac:dyDescent="0.3">
      <c r="A369" s="110"/>
      <c r="B369" s="502" t="s">
        <v>454</v>
      </c>
      <c r="C369" s="503"/>
      <c r="D369" s="101"/>
      <c r="E369" s="104"/>
    </row>
    <row r="370" spans="1:5" ht="138.75" customHeight="1" thickBot="1" x14ac:dyDescent="0.3">
      <c r="A370" s="110"/>
      <c r="B370" s="502" t="s">
        <v>455</v>
      </c>
      <c r="C370" s="503"/>
      <c r="D370" s="101"/>
      <c r="E370" s="104"/>
    </row>
    <row r="371" spans="1:5" ht="168" customHeight="1" thickBot="1" x14ac:dyDescent="0.3">
      <c r="A371" s="110"/>
      <c r="B371" s="502" t="s">
        <v>456</v>
      </c>
      <c r="C371" s="503"/>
      <c r="D371" s="101"/>
      <c r="E371" s="104"/>
    </row>
    <row r="372" spans="1:5" ht="103.5" customHeight="1" thickBot="1" x14ac:dyDescent="0.3">
      <c r="A372" s="110"/>
      <c r="B372" s="502" t="s">
        <v>457</v>
      </c>
      <c r="C372" s="503"/>
      <c r="D372" s="101"/>
      <c r="E372" s="104"/>
    </row>
    <row r="373" spans="1:5" ht="93" customHeight="1" thickBot="1" x14ac:dyDescent="0.3">
      <c r="A373" s="110"/>
      <c r="B373" s="502" t="s">
        <v>458</v>
      </c>
      <c r="C373" s="503"/>
      <c r="D373" s="101"/>
      <c r="E373" s="104"/>
    </row>
    <row r="374" spans="1:5" ht="55.5" customHeight="1" thickBot="1" x14ac:dyDescent="0.3">
      <c r="A374" s="110"/>
      <c r="B374" s="502" t="s">
        <v>459</v>
      </c>
      <c r="C374" s="503"/>
      <c r="D374" s="101"/>
      <c r="E374" s="104" t="s">
        <v>460</v>
      </c>
    </row>
    <row r="375" spans="1:5" ht="36.75" customHeight="1" thickBot="1" x14ac:dyDescent="0.3">
      <c r="A375" s="543"/>
      <c r="B375" s="502" t="s">
        <v>461</v>
      </c>
      <c r="C375" s="503"/>
      <c r="D375" s="101"/>
      <c r="E375" s="546"/>
    </row>
    <row r="376" spans="1:5" ht="63" customHeight="1" thickBot="1" x14ac:dyDescent="0.3">
      <c r="A376" s="545"/>
      <c r="B376" s="502" t="s">
        <v>462</v>
      </c>
      <c r="C376" s="503"/>
      <c r="D376" s="101"/>
      <c r="E376" s="548"/>
    </row>
    <row r="377" spans="1:5" ht="90.75" customHeight="1" thickBot="1" x14ac:dyDescent="0.3">
      <c r="A377" s="110"/>
      <c r="B377" s="502" t="s">
        <v>910</v>
      </c>
      <c r="C377" s="503"/>
      <c r="D377" s="101"/>
      <c r="E377" s="104"/>
    </row>
    <row r="378" spans="1:5" ht="78" customHeight="1" thickBot="1" x14ac:dyDescent="0.3">
      <c r="A378" s="110"/>
      <c r="B378" s="502" t="s">
        <v>463</v>
      </c>
      <c r="C378" s="503"/>
      <c r="D378" s="101"/>
      <c r="E378" s="104"/>
    </row>
    <row r="379" spans="1:5" ht="54" customHeight="1" thickBot="1" x14ac:dyDescent="0.3">
      <c r="A379" s="110"/>
      <c r="B379" s="502" t="s">
        <v>464</v>
      </c>
      <c r="C379" s="503"/>
      <c r="D379" s="101"/>
      <c r="E379" s="104"/>
    </row>
    <row r="380" spans="1:5" ht="40.5" customHeight="1" thickBot="1" x14ac:dyDescent="0.3">
      <c r="A380" s="110"/>
      <c r="B380" s="652" t="s">
        <v>465</v>
      </c>
      <c r="C380" s="653"/>
      <c r="D380" s="101"/>
      <c r="E380" s="104"/>
    </row>
    <row r="381" spans="1:5" ht="70.5" customHeight="1" thickBot="1" x14ac:dyDescent="0.3">
      <c r="A381" s="549" t="s">
        <v>911</v>
      </c>
      <c r="B381" s="550"/>
      <c r="C381" s="550"/>
      <c r="D381" s="550"/>
      <c r="E381" s="551"/>
    </row>
    <row r="382" spans="1:5" ht="52.5" customHeight="1" thickBot="1" x14ac:dyDescent="0.3">
      <c r="A382" s="110">
        <v>1</v>
      </c>
      <c r="B382" s="502" t="s">
        <v>467</v>
      </c>
      <c r="C382" s="503"/>
      <c r="D382" s="101"/>
      <c r="E382" s="108" t="s">
        <v>468</v>
      </c>
    </row>
    <row r="383" spans="1:5" ht="39.75" customHeight="1" x14ac:dyDescent="0.25">
      <c r="A383" s="665">
        <v>2</v>
      </c>
      <c r="B383" s="626" t="s">
        <v>469</v>
      </c>
      <c r="C383" s="627"/>
      <c r="D383" s="227"/>
      <c r="E383" s="228"/>
    </row>
    <row r="384" spans="1:5" ht="16.5" customHeight="1" x14ac:dyDescent="0.25">
      <c r="A384" s="666"/>
      <c r="B384" s="533" t="s">
        <v>470</v>
      </c>
      <c r="C384" s="534"/>
      <c r="D384" s="190"/>
      <c r="E384" s="203"/>
    </row>
    <row r="385" spans="1:7" ht="32.25" customHeight="1" x14ac:dyDescent="0.4">
      <c r="A385" s="666"/>
      <c r="B385" s="533" t="s">
        <v>471</v>
      </c>
      <c r="C385" s="534"/>
      <c r="D385" s="190"/>
      <c r="E385" s="524"/>
      <c r="F385" s="273"/>
    </row>
    <row r="386" spans="1:7" ht="20.25" customHeight="1" x14ac:dyDescent="0.4">
      <c r="A386" s="666"/>
      <c r="B386" s="533" t="s">
        <v>472</v>
      </c>
      <c r="C386" s="534"/>
      <c r="D386" s="190"/>
      <c r="E386" s="525"/>
      <c r="F386" s="273"/>
    </row>
    <row r="387" spans="1:7" ht="18.75" customHeight="1" thickBot="1" x14ac:dyDescent="0.3">
      <c r="A387" s="667"/>
      <c r="B387" s="535" t="s">
        <v>473</v>
      </c>
      <c r="C387" s="536"/>
      <c r="D387" s="192"/>
      <c r="E387" s="205"/>
    </row>
    <row r="388" spans="1:7" ht="31.5" customHeight="1" thickBot="1" x14ac:dyDescent="0.3">
      <c r="A388" s="110">
        <v>3</v>
      </c>
      <c r="B388" s="502" t="s">
        <v>474</v>
      </c>
      <c r="C388" s="503"/>
      <c r="D388" s="101"/>
      <c r="E388" s="104"/>
    </row>
    <row r="389" spans="1:7" x14ac:dyDescent="0.25">
      <c r="A389" s="665">
        <v>4</v>
      </c>
      <c r="B389" s="530" t="s">
        <v>475</v>
      </c>
      <c r="C389" s="531"/>
      <c r="D389" s="200"/>
      <c r="E389" s="248"/>
    </row>
    <row r="390" spans="1:7" ht="33.75" customHeight="1" x14ac:dyDescent="0.4">
      <c r="A390" s="666"/>
      <c r="B390" s="532" t="s">
        <v>476</v>
      </c>
      <c r="C390" s="532"/>
      <c r="D390" s="190"/>
      <c r="E390" s="526"/>
      <c r="F390" s="273"/>
    </row>
    <row r="391" spans="1:7" ht="72.75" customHeight="1" x14ac:dyDescent="0.4">
      <c r="A391" s="666"/>
      <c r="B391" s="532" t="s">
        <v>477</v>
      </c>
      <c r="C391" s="532"/>
      <c r="D391" s="190"/>
      <c r="E391" s="527"/>
      <c r="F391" s="273"/>
      <c r="G391" s="220"/>
    </row>
    <row r="392" spans="1:7" ht="69" customHeight="1" x14ac:dyDescent="0.4">
      <c r="A392" s="666"/>
      <c r="B392" s="532" t="s">
        <v>478</v>
      </c>
      <c r="C392" s="532"/>
      <c r="D392" s="190"/>
      <c r="E392" s="527"/>
      <c r="F392" s="273"/>
    </row>
    <row r="393" spans="1:7" ht="50.25" customHeight="1" x14ac:dyDescent="0.4">
      <c r="A393" s="666"/>
      <c r="B393" s="532" t="s">
        <v>912</v>
      </c>
      <c r="C393" s="532"/>
      <c r="D393" s="190"/>
      <c r="E393" s="527"/>
      <c r="F393" s="273"/>
    </row>
    <row r="394" spans="1:7" ht="27" thickBot="1" x14ac:dyDescent="0.45">
      <c r="A394" s="667"/>
      <c r="B394" s="563" t="s">
        <v>479</v>
      </c>
      <c r="C394" s="563"/>
      <c r="D394" s="192"/>
      <c r="E394" s="528"/>
      <c r="F394" s="273"/>
    </row>
    <row r="395" spans="1:7" ht="39" customHeight="1" x14ac:dyDescent="0.25">
      <c r="A395" s="665">
        <v>5</v>
      </c>
      <c r="B395" s="626" t="s">
        <v>480</v>
      </c>
      <c r="C395" s="627"/>
      <c r="D395" s="225"/>
      <c r="E395" s="251"/>
    </row>
    <row r="396" spans="1:7" ht="32.25" customHeight="1" x14ac:dyDescent="0.25">
      <c r="A396" s="666"/>
      <c r="B396" s="533" t="s">
        <v>481</v>
      </c>
      <c r="C396" s="534"/>
      <c r="D396" s="190"/>
      <c r="E396" s="206"/>
    </row>
    <row r="397" spans="1:7" ht="31.5" customHeight="1" x14ac:dyDescent="0.25">
      <c r="A397" s="666"/>
      <c r="B397" s="533" t="s">
        <v>482</v>
      </c>
      <c r="C397" s="534"/>
      <c r="D397" s="190"/>
      <c r="E397" s="206"/>
    </row>
    <row r="398" spans="1:7" ht="26.25" customHeight="1" x14ac:dyDescent="0.25">
      <c r="A398" s="666"/>
      <c r="B398" s="533" t="s">
        <v>483</v>
      </c>
      <c r="C398" s="534"/>
      <c r="D398" s="190"/>
      <c r="E398" s="206"/>
    </row>
    <row r="399" spans="1:7" ht="51.75" customHeight="1" thickBot="1" x14ac:dyDescent="0.3">
      <c r="A399" s="667"/>
      <c r="B399" s="535" t="s">
        <v>913</v>
      </c>
      <c r="C399" s="536"/>
      <c r="D399" s="192"/>
      <c r="E399" s="208"/>
    </row>
    <row r="400" spans="1:7" ht="26.25" customHeight="1" x14ac:dyDescent="0.25">
      <c r="A400" s="665">
        <v>6</v>
      </c>
      <c r="B400" s="626" t="s">
        <v>484</v>
      </c>
      <c r="C400" s="627"/>
      <c r="D400" s="225"/>
      <c r="E400" s="251"/>
    </row>
    <row r="401" spans="1:5" ht="26.25" customHeight="1" x14ac:dyDescent="0.25">
      <c r="A401" s="666"/>
      <c r="B401" s="532" t="s">
        <v>485</v>
      </c>
      <c r="C401" s="532"/>
      <c r="D401" s="226"/>
      <c r="E401" s="211"/>
    </row>
    <row r="402" spans="1:5" ht="36" customHeight="1" x14ac:dyDescent="0.25">
      <c r="A402" s="666"/>
      <c r="B402" s="532" t="s">
        <v>486</v>
      </c>
      <c r="C402" s="532"/>
      <c r="D402" s="224"/>
      <c r="E402" s="206"/>
    </row>
    <row r="403" spans="1:5" ht="20.25" customHeight="1" x14ac:dyDescent="0.25">
      <c r="A403" s="666"/>
      <c r="B403" s="532" t="s">
        <v>487</v>
      </c>
      <c r="C403" s="532"/>
      <c r="D403" s="224"/>
      <c r="E403" s="211"/>
    </row>
    <row r="404" spans="1:5" ht="22.5" customHeight="1" x14ac:dyDescent="0.25">
      <c r="A404" s="666"/>
      <c r="B404" s="532" t="s">
        <v>488</v>
      </c>
      <c r="C404" s="532"/>
      <c r="D404" s="224"/>
      <c r="E404" s="211"/>
    </row>
    <row r="405" spans="1:5" ht="59.25" customHeight="1" x14ac:dyDescent="0.25">
      <c r="A405" s="666"/>
      <c r="B405" s="532" t="s">
        <v>489</v>
      </c>
      <c r="C405" s="532"/>
      <c r="D405" s="224"/>
      <c r="E405" s="206"/>
    </row>
    <row r="406" spans="1:5" ht="45" customHeight="1" x14ac:dyDescent="0.25">
      <c r="A406" s="666"/>
      <c r="B406" s="532" t="s">
        <v>490</v>
      </c>
      <c r="C406" s="532"/>
      <c r="D406" s="224"/>
      <c r="E406" s="206"/>
    </row>
    <row r="407" spans="1:5" ht="45.75" customHeight="1" thickBot="1" x14ac:dyDescent="0.3">
      <c r="A407" s="667"/>
      <c r="B407" s="563" t="s">
        <v>491</v>
      </c>
      <c r="C407" s="563"/>
      <c r="D407" s="212"/>
      <c r="E407" s="207"/>
    </row>
    <row r="408" spans="1:5" ht="26.25" customHeight="1" x14ac:dyDescent="0.25">
      <c r="A408" s="668">
        <v>7</v>
      </c>
      <c r="B408" s="530" t="s">
        <v>492</v>
      </c>
      <c r="C408" s="531"/>
      <c r="D408" s="189"/>
      <c r="E408" s="209" t="s">
        <v>493</v>
      </c>
    </row>
    <row r="409" spans="1:5" ht="54.75" customHeight="1" x14ac:dyDescent="0.25">
      <c r="A409" s="669"/>
      <c r="B409" s="654" t="s">
        <v>494</v>
      </c>
      <c r="C409" s="655"/>
      <c r="D409" s="213"/>
      <c r="E409" s="214"/>
    </row>
    <row r="410" spans="1:5" ht="30" customHeight="1" x14ac:dyDescent="0.25">
      <c r="A410" s="669"/>
      <c r="B410" s="533" t="s">
        <v>495</v>
      </c>
      <c r="C410" s="534"/>
      <c r="D410" s="190"/>
      <c r="E410" s="211"/>
    </row>
    <row r="411" spans="1:5" ht="37.5" customHeight="1" x14ac:dyDescent="0.25">
      <c r="A411" s="669"/>
      <c r="B411" s="533" t="s">
        <v>496</v>
      </c>
      <c r="C411" s="534"/>
      <c r="D411" s="190"/>
      <c r="E411" s="211"/>
    </row>
    <row r="412" spans="1:5" ht="36" customHeight="1" x14ac:dyDescent="0.25">
      <c r="A412" s="669"/>
      <c r="B412" s="533" t="s">
        <v>497</v>
      </c>
      <c r="C412" s="534"/>
      <c r="D412" s="190"/>
      <c r="E412" s="211"/>
    </row>
    <row r="413" spans="1:5" ht="21.75" customHeight="1" x14ac:dyDescent="0.25">
      <c r="A413" s="669"/>
      <c r="B413" s="533" t="s">
        <v>498</v>
      </c>
      <c r="C413" s="534"/>
      <c r="D413" s="190"/>
      <c r="E413" s="211"/>
    </row>
    <row r="414" spans="1:5" ht="21" customHeight="1" x14ac:dyDescent="0.25">
      <c r="A414" s="669"/>
      <c r="B414" s="533" t="s">
        <v>499</v>
      </c>
      <c r="C414" s="534"/>
      <c r="D414" s="190"/>
      <c r="E414" s="211"/>
    </row>
    <row r="415" spans="1:5" ht="26.25" customHeight="1" x14ac:dyDescent="0.25">
      <c r="A415" s="669"/>
      <c r="B415" s="533" t="s">
        <v>500</v>
      </c>
      <c r="C415" s="534"/>
      <c r="D415" s="190"/>
      <c r="E415" s="211"/>
    </row>
    <row r="416" spans="1:5" ht="23.25" customHeight="1" x14ac:dyDescent="0.25">
      <c r="A416" s="669"/>
      <c r="B416" s="533" t="s">
        <v>501</v>
      </c>
      <c r="C416" s="534"/>
      <c r="D416" s="190"/>
      <c r="E416" s="211"/>
    </row>
    <row r="417" spans="1:5" ht="70.5" customHeight="1" thickBot="1" x14ac:dyDescent="0.3">
      <c r="A417" s="670"/>
      <c r="B417" s="535" t="s">
        <v>502</v>
      </c>
      <c r="C417" s="536"/>
      <c r="D417" s="192"/>
      <c r="E417" s="208"/>
    </row>
    <row r="418" spans="1:5" ht="26.25" customHeight="1" x14ac:dyDescent="0.25">
      <c r="A418" s="665">
        <v>8</v>
      </c>
      <c r="B418" s="656" t="s">
        <v>503</v>
      </c>
      <c r="C418" s="656"/>
      <c r="D418" s="189"/>
      <c r="E418" s="209" t="s">
        <v>504</v>
      </c>
    </row>
    <row r="419" spans="1:5" ht="30.75" customHeight="1" x14ac:dyDescent="0.25">
      <c r="A419" s="666"/>
      <c r="B419" s="532" t="s">
        <v>505</v>
      </c>
      <c r="C419" s="532"/>
      <c r="D419" s="190"/>
      <c r="E419" s="211"/>
    </row>
    <row r="420" spans="1:5" ht="33.75" customHeight="1" x14ac:dyDescent="0.25">
      <c r="A420" s="666"/>
      <c r="B420" s="532" t="s">
        <v>506</v>
      </c>
      <c r="C420" s="532"/>
      <c r="D420" s="190"/>
      <c r="E420" s="211"/>
    </row>
    <row r="421" spans="1:5" ht="34.5" customHeight="1" x14ac:dyDescent="0.25">
      <c r="A421" s="666"/>
      <c r="B421" s="532" t="s">
        <v>507</v>
      </c>
      <c r="C421" s="532"/>
      <c r="D421" s="190"/>
      <c r="E421" s="211"/>
    </row>
    <row r="422" spans="1:5" ht="24" customHeight="1" x14ac:dyDescent="0.25">
      <c r="A422" s="666"/>
      <c r="B422" s="532" t="s">
        <v>498</v>
      </c>
      <c r="C422" s="532"/>
      <c r="D422" s="190"/>
      <c r="E422" s="211"/>
    </row>
    <row r="423" spans="1:5" ht="21" customHeight="1" x14ac:dyDescent="0.25">
      <c r="A423" s="666"/>
      <c r="B423" s="532" t="s">
        <v>499</v>
      </c>
      <c r="C423" s="532"/>
      <c r="D423" s="190"/>
      <c r="E423" s="211"/>
    </row>
    <row r="424" spans="1:5" ht="33" customHeight="1" x14ac:dyDescent="0.25">
      <c r="A424" s="666"/>
      <c r="B424" s="532" t="s">
        <v>508</v>
      </c>
      <c r="C424" s="532"/>
      <c r="D424" s="190"/>
      <c r="E424" s="211"/>
    </row>
    <row r="425" spans="1:5" ht="29.25" customHeight="1" x14ac:dyDescent="0.25">
      <c r="A425" s="666"/>
      <c r="B425" s="532" t="s">
        <v>509</v>
      </c>
      <c r="C425" s="532"/>
      <c r="D425" s="190"/>
      <c r="E425" s="211"/>
    </row>
    <row r="426" spans="1:5" ht="39.75" customHeight="1" x14ac:dyDescent="0.25">
      <c r="A426" s="666"/>
      <c r="B426" s="532" t="s">
        <v>510</v>
      </c>
      <c r="C426" s="532"/>
      <c r="D426" s="190"/>
      <c r="E426" s="211"/>
    </row>
    <row r="427" spans="1:5" ht="60" customHeight="1" x14ac:dyDescent="0.25">
      <c r="A427" s="666"/>
      <c r="B427" s="532" t="s">
        <v>511</v>
      </c>
      <c r="C427" s="532"/>
      <c r="D427" s="190"/>
      <c r="E427" s="211"/>
    </row>
    <row r="428" spans="1:5" ht="36.75" customHeight="1" x14ac:dyDescent="0.25">
      <c r="A428" s="666"/>
      <c r="B428" s="532" t="s">
        <v>512</v>
      </c>
      <c r="C428" s="532"/>
      <c r="D428" s="190"/>
      <c r="E428" s="211"/>
    </row>
    <row r="429" spans="1:5" ht="27.75" customHeight="1" x14ac:dyDescent="0.25">
      <c r="A429" s="666"/>
      <c r="B429" s="532" t="s">
        <v>513</v>
      </c>
      <c r="C429" s="532"/>
      <c r="D429" s="190"/>
      <c r="E429" s="211"/>
    </row>
    <row r="430" spans="1:5" ht="22.5" customHeight="1" x14ac:dyDescent="0.25">
      <c r="A430" s="666"/>
      <c r="B430" s="532" t="s">
        <v>514</v>
      </c>
      <c r="C430" s="532"/>
      <c r="D430" s="190"/>
      <c r="E430" s="211"/>
    </row>
    <row r="431" spans="1:5" ht="15.75" customHeight="1" x14ac:dyDescent="0.25">
      <c r="A431" s="666"/>
      <c r="B431" s="532" t="s">
        <v>515</v>
      </c>
      <c r="C431" s="532"/>
      <c r="D431" s="190"/>
      <c r="E431" s="211"/>
    </row>
    <row r="432" spans="1:5" ht="31.5" customHeight="1" x14ac:dyDescent="0.25">
      <c r="A432" s="666"/>
      <c r="B432" s="532" t="s">
        <v>516</v>
      </c>
      <c r="C432" s="532"/>
      <c r="D432" s="190"/>
      <c r="E432" s="211"/>
    </row>
    <row r="433" spans="1:7" ht="39" customHeight="1" x14ac:dyDescent="0.25">
      <c r="A433" s="666"/>
      <c r="B433" s="532" t="s">
        <v>517</v>
      </c>
      <c r="C433" s="532"/>
      <c r="D433" s="190"/>
      <c r="E433" s="211"/>
    </row>
    <row r="434" spans="1:7" ht="44.25" customHeight="1" x14ac:dyDescent="0.25">
      <c r="A434" s="671"/>
      <c r="B434" s="532" t="s">
        <v>518</v>
      </c>
      <c r="C434" s="532"/>
      <c r="D434" s="190"/>
      <c r="E434" s="211"/>
    </row>
    <row r="435" spans="1:7" ht="39" customHeight="1" thickBot="1" x14ac:dyDescent="0.3">
      <c r="A435" s="204"/>
      <c r="B435" s="563" t="s">
        <v>519</v>
      </c>
      <c r="C435" s="563"/>
      <c r="D435" s="192"/>
      <c r="E435" s="208"/>
      <c r="G435" s="252"/>
    </row>
    <row r="436" spans="1:7" ht="26.25" customHeight="1" x14ac:dyDescent="0.25">
      <c r="A436" s="665">
        <v>9</v>
      </c>
      <c r="B436" s="530" t="s">
        <v>520</v>
      </c>
      <c r="C436" s="531"/>
      <c r="D436" s="189"/>
      <c r="E436" s="209" t="s">
        <v>521</v>
      </c>
    </row>
    <row r="437" spans="1:7" ht="27" customHeight="1" x14ac:dyDescent="0.25">
      <c r="A437" s="666"/>
      <c r="B437" s="533" t="s">
        <v>522</v>
      </c>
      <c r="C437" s="534"/>
      <c r="D437" s="190"/>
      <c r="E437" s="211"/>
    </row>
    <row r="438" spans="1:7" ht="28.5" customHeight="1" x14ac:dyDescent="0.25">
      <c r="A438" s="666"/>
      <c r="B438" s="533" t="s">
        <v>523</v>
      </c>
      <c r="C438" s="534"/>
      <c r="D438" s="190"/>
      <c r="E438" s="211"/>
    </row>
    <row r="439" spans="1:7" ht="60.75" customHeight="1" x14ac:dyDescent="0.25">
      <c r="A439" s="666"/>
      <c r="B439" s="533" t="s">
        <v>524</v>
      </c>
      <c r="C439" s="534"/>
      <c r="D439" s="190"/>
      <c r="E439" s="211"/>
    </row>
    <row r="440" spans="1:7" ht="40.5" customHeight="1" x14ac:dyDescent="0.25">
      <c r="A440" s="666"/>
      <c r="B440" s="533" t="s">
        <v>525</v>
      </c>
      <c r="C440" s="534"/>
      <c r="D440" s="190"/>
      <c r="E440" s="211"/>
    </row>
    <row r="441" spans="1:7" ht="21.75" customHeight="1" x14ac:dyDescent="0.25">
      <c r="A441" s="666"/>
      <c r="B441" s="533" t="s">
        <v>526</v>
      </c>
      <c r="C441" s="534"/>
      <c r="D441" s="190"/>
      <c r="E441" s="211"/>
    </row>
    <row r="442" spans="1:7" ht="41.25" customHeight="1" x14ac:dyDescent="0.25">
      <c r="A442" s="666"/>
      <c r="B442" s="533" t="s">
        <v>527</v>
      </c>
      <c r="C442" s="534"/>
      <c r="D442" s="190"/>
      <c r="E442" s="211"/>
    </row>
    <row r="443" spans="1:7" ht="37.5" customHeight="1" thickBot="1" x14ac:dyDescent="0.3">
      <c r="A443" s="667"/>
      <c r="B443" s="535" t="s">
        <v>528</v>
      </c>
      <c r="C443" s="536"/>
      <c r="D443" s="192"/>
      <c r="E443" s="208"/>
    </row>
    <row r="444" spans="1:7" ht="40.5" customHeight="1" x14ac:dyDescent="0.25">
      <c r="A444" s="665">
        <v>10</v>
      </c>
      <c r="B444" s="530" t="s">
        <v>529</v>
      </c>
      <c r="C444" s="531"/>
      <c r="D444" s="189"/>
      <c r="E444" s="209" t="s">
        <v>530</v>
      </c>
    </row>
    <row r="445" spans="1:7" ht="26.25" customHeight="1" x14ac:dyDescent="0.25">
      <c r="A445" s="666"/>
      <c r="B445" s="533" t="s">
        <v>531</v>
      </c>
      <c r="C445" s="534"/>
      <c r="D445" s="190"/>
      <c r="E445" s="211"/>
    </row>
    <row r="446" spans="1:7" ht="26.25" customHeight="1" x14ac:dyDescent="0.25">
      <c r="A446" s="666"/>
      <c r="B446" s="533" t="s">
        <v>532</v>
      </c>
      <c r="C446" s="534"/>
      <c r="D446" s="190"/>
      <c r="E446" s="211"/>
    </row>
    <row r="447" spans="1:7" ht="30.75" customHeight="1" x14ac:dyDescent="0.25">
      <c r="A447" s="666"/>
      <c r="B447" s="533" t="s">
        <v>533</v>
      </c>
      <c r="C447" s="534"/>
      <c r="D447" s="190"/>
      <c r="E447" s="211"/>
    </row>
    <row r="448" spans="1:7" ht="24" customHeight="1" x14ac:dyDescent="0.25">
      <c r="A448" s="666"/>
      <c r="B448" s="533" t="s">
        <v>534</v>
      </c>
      <c r="C448" s="534"/>
      <c r="D448" s="190"/>
      <c r="E448" s="211"/>
    </row>
    <row r="449" spans="1:7" ht="25.5" customHeight="1" x14ac:dyDescent="0.25">
      <c r="A449" s="666"/>
      <c r="B449" s="533" t="s">
        <v>535</v>
      </c>
      <c r="C449" s="534"/>
      <c r="D449" s="190"/>
      <c r="E449" s="211"/>
    </row>
    <row r="450" spans="1:7" ht="34.5" customHeight="1" x14ac:dyDescent="0.25">
      <c r="A450" s="666"/>
      <c r="B450" s="533" t="s">
        <v>536</v>
      </c>
      <c r="C450" s="534"/>
      <c r="D450" s="190"/>
      <c r="E450" s="211"/>
    </row>
    <row r="451" spans="1:7" ht="36" customHeight="1" x14ac:dyDescent="0.25">
      <c r="A451" s="666"/>
      <c r="B451" s="533" t="s">
        <v>537</v>
      </c>
      <c r="C451" s="534"/>
      <c r="D451" s="190"/>
      <c r="E451" s="211"/>
    </row>
    <row r="452" spans="1:7" ht="40.5" customHeight="1" x14ac:dyDescent="0.25">
      <c r="A452" s="671"/>
      <c r="B452" s="533" t="s">
        <v>538</v>
      </c>
      <c r="C452" s="534"/>
      <c r="D452" s="190"/>
      <c r="E452" s="211"/>
    </row>
    <row r="453" spans="1:7" ht="41.25" customHeight="1" thickBot="1" x14ac:dyDescent="0.3">
      <c r="A453" s="204"/>
      <c r="B453" s="535" t="s">
        <v>539</v>
      </c>
      <c r="C453" s="536"/>
      <c r="D453" s="192"/>
      <c r="E453" s="208"/>
      <c r="G453" s="252" t="s">
        <v>947</v>
      </c>
    </row>
    <row r="454" spans="1:7" ht="48.75" customHeight="1" thickBot="1" x14ac:dyDescent="0.3">
      <c r="A454" s="499" t="s">
        <v>914</v>
      </c>
      <c r="B454" s="500"/>
      <c r="C454" s="500"/>
      <c r="D454" s="501"/>
      <c r="E454" s="135"/>
    </row>
    <row r="455" spans="1:7" ht="39" customHeight="1" thickBot="1" x14ac:dyDescent="0.3">
      <c r="A455" s="102"/>
      <c r="B455" s="502" t="s">
        <v>540</v>
      </c>
      <c r="C455" s="503"/>
      <c r="D455" s="102"/>
      <c r="E455" s="136"/>
    </row>
    <row r="456" spans="1:7" ht="51.75" customHeight="1" thickBot="1" x14ac:dyDescent="0.3">
      <c r="A456" s="102"/>
      <c r="B456" s="502" t="s">
        <v>541</v>
      </c>
      <c r="C456" s="503"/>
      <c r="D456" s="102"/>
      <c r="E456" s="136"/>
    </row>
    <row r="457" spans="1:7" ht="54" customHeight="1" thickBot="1" x14ac:dyDescent="0.3">
      <c r="A457" s="102"/>
      <c r="B457" s="502" t="s">
        <v>542</v>
      </c>
      <c r="C457" s="503"/>
      <c r="D457" s="102"/>
      <c r="E457" s="136"/>
    </row>
    <row r="458" spans="1:7" ht="39" customHeight="1" thickBot="1" x14ac:dyDescent="0.3">
      <c r="A458" s="102"/>
      <c r="B458" s="502" t="s">
        <v>543</v>
      </c>
      <c r="C458" s="503"/>
      <c r="D458" s="102"/>
      <c r="E458" s="136"/>
    </row>
    <row r="459" spans="1:7" ht="45" customHeight="1" thickBot="1" x14ac:dyDescent="0.3">
      <c r="A459" s="102"/>
      <c r="B459" s="502" t="s">
        <v>544</v>
      </c>
      <c r="C459" s="503"/>
      <c r="D459" s="102"/>
      <c r="E459" s="136"/>
    </row>
    <row r="460" spans="1:7" ht="32.25" customHeight="1" thickBot="1" x14ac:dyDescent="0.3">
      <c r="A460" s="102"/>
      <c r="B460" s="502" t="s">
        <v>545</v>
      </c>
      <c r="C460" s="503"/>
      <c r="D460" s="102"/>
      <c r="E460" s="136"/>
    </row>
    <row r="461" spans="1:7" ht="59.25" customHeight="1" thickBot="1" x14ac:dyDescent="0.3">
      <c r="A461" s="102"/>
      <c r="B461" s="502" t="s">
        <v>546</v>
      </c>
      <c r="C461" s="503"/>
      <c r="D461" s="102"/>
      <c r="E461" s="136"/>
    </row>
    <row r="462" spans="1:7" ht="77.25" customHeight="1" thickBot="1" x14ac:dyDescent="0.3">
      <c r="A462" s="102"/>
      <c r="B462" s="502" t="s">
        <v>547</v>
      </c>
      <c r="C462" s="503"/>
      <c r="D462" s="102"/>
      <c r="E462" s="136"/>
    </row>
    <row r="463" spans="1:7" ht="39" customHeight="1" thickBot="1" x14ac:dyDescent="0.3">
      <c r="A463" s="102"/>
      <c r="B463" s="502" t="s">
        <v>548</v>
      </c>
      <c r="C463" s="503"/>
      <c r="D463" s="137"/>
      <c r="E463" s="136"/>
    </row>
    <row r="464" spans="1:7" ht="31.5" customHeight="1" thickBot="1" x14ac:dyDescent="0.3">
      <c r="A464" s="102"/>
      <c r="B464" s="502" t="s">
        <v>549</v>
      </c>
      <c r="C464" s="503"/>
      <c r="D464" s="102"/>
      <c r="E464" s="136"/>
    </row>
    <row r="465" spans="1:5" ht="62.25" customHeight="1" thickBot="1" x14ac:dyDescent="0.3">
      <c r="A465" s="102"/>
      <c r="B465" s="502" t="s">
        <v>550</v>
      </c>
      <c r="C465" s="503"/>
      <c r="D465" s="102"/>
      <c r="E465" s="136"/>
    </row>
    <row r="466" spans="1:5" ht="66.75" customHeight="1" thickBot="1" x14ac:dyDescent="0.3">
      <c r="A466" s="102"/>
      <c r="B466" s="502" t="s">
        <v>551</v>
      </c>
      <c r="C466" s="503"/>
      <c r="D466" s="102"/>
      <c r="E466" s="136"/>
    </row>
    <row r="467" spans="1:5" ht="42.75" customHeight="1" thickBot="1" x14ac:dyDescent="0.3">
      <c r="A467" s="102"/>
      <c r="B467" s="502" t="s">
        <v>552</v>
      </c>
      <c r="C467" s="503"/>
      <c r="D467" s="102"/>
      <c r="E467" s="136"/>
    </row>
    <row r="468" spans="1:5" ht="34.5" customHeight="1" thickBot="1" x14ac:dyDescent="0.3">
      <c r="A468" s="102"/>
      <c r="B468" s="502" t="s">
        <v>553</v>
      </c>
      <c r="C468" s="503"/>
      <c r="D468" s="102"/>
      <c r="E468" s="136"/>
    </row>
    <row r="469" spans="1:5" ht="93" customHeight="1" thickBot="1" x14ac:dyDescent="0.3">
      <c r="A469" s="102"/>
      <c r="B469" s="502" t="s">
        <v>554</v>
      </c>
      <c r="C469" s="503"/>
      <c r="D469" s="102"/>
      <c r="E469" s="136"/>
    </row>
    <row r="470" spans="1:5" ht="45" customHeight="1" thickBot="1" x14ac:dyDescent="0.3">
      <c r="A470" s="102"/>
      <c r="B470" s="502" t="s">
        <v>555</v>
      </c>
      <c r="C470" s="503"/>
      <c r="D470" s="102"/>
      <c r="E470" s="136"/>
    </row>
    <row r="471" spans="1:5" ht="39.75" customHeight="1" thickBot="1" x14ac:dyDescent="0.3">
      <c r="A471" s="102"/>
      <c r="B471" s="502" t="s">
        <v>556</v>
      </c>
      <c r="C471" s="503"/>
      <c r="D471" s="102"/>
      <c r="E471" s="136"/>
    </row>
    <row r="472" spans="1:5" ht="39" customHeight="1" thickBot="1" x14ac:dyDescent="0.3">
      <c r="A472" s="102"/>
      <c r="B472" s="502" t="s">
        <v>557</v>
      </c>
      <c r="C472" s="503"/>
      <c r="D472" s="102"/>
      <c r="E472" s="136"/>
    </row>
    <row r="473" spans="1:5" ht="26.25" customHeight="1" thickBot="1" x14ac:dyDescent="0.3">
      <c r="A473" s="102"/>
      <c r="B473" s="502" t="s">
        <v>558</v>
      </c>
      <c r="C473" s="503"/>
      <c r="D473" s="102"/>
      <c r="E473" s="136"/>
    </row>
    <row r="474" spans="1:5" ht="65.25" customHeight="1" thickBot="1" x14ac:dyDescent="0.3">
      <c r="A474" s="102"/>
      <c r="B474" s="502" t="s">
        <v>550</v>
      </c>
      <c r="C474" s="503"/>
      <c r="D474" s="102"/>
      <c r="E474" s="136"/>
    </row>
    <row r="475" spans="1:5" ht="39" customHeight="1" thickBot="1" x14ac:dyDescent="0.3">
      <c r="A475" s="102"/>
      <c r="B475" s="502" t="s">
        <v>551</v>
      </c>
      <c r="C475" s="503"/>
      <c r="D475" s="102"/>
      <c r="E475" s="136"/>
    </row>
    <row r="476" spans="1:5" ht="51.75" customHeight="1" thickBot="1" x14ac:dyDescent="0.3">
      <c r="A476" s="102"/>
      <c r="B476" s="502" t="s">
        <v>552</v>
      </c>
      <c r="C476" s="503"/>
      <c r="D476" s="102"/>
      <c r="E476" s="136"/>
    </row>
    <row r="477" spans="1:5" ht="39" customHeight="1" thickBot="1" x14ac:dyDescent="0.3">
      <c r="A477" s="102"/>
      <c r="B477" s="502" t="s">
        <v>366</v>
      </c>
      <c r="C477" s="503"/>
      <c r="D477" s="102"/>
      <c r="E477" s="136"/>
    </row>
    <row r="478" spans="1:5" ht="57.75" customHeight="1" thickBot="1" x14ac:dyDescent="0.3">
      <c r="A478" s="102"/>
      <c r="B478" s="502" t="s">
        <v>559</v>
      </c>
      <c r="C478" s="503"/>
      <c r="D478" s="102"/>
      <c r="E478" s="136"/>
    </row>
    <row r="479" spans="1:5" ht="48.75" customHeight="1" thickBot="1" x14ac:dyDescent="0.3">
      <c r="A479" s="539"/>
      <c r="B479" s="502" t="s">
        <v>560</v>
      </c>
      <c r="C479" s="503"/>
      <c r="D479" s="102"/>
      <c r="E479" s="541"/>
    </row>
    <row r="480" spans="1:5" ht="52.5" customHeight="1" thickBot="1" x14ac:dyDescent="0.3">
      <c r="A480" s="540"/>
      <c r="B480" s="502" t="s">
        <v>561</v>
      </c>
      <c r="C480" s="503"/>
      <c r="D480" s="102"/>
      <c r="E480" s="542"/>
    </row>
    <row r="481" spans="1:5" ht="70.5" customHeight="1" thickBot="1" x14ac:dyDescent="0.3">
      <c r="A481" s="102"/>
      <c r="B481" s="502" t="s">
        <v>562</v>
      </c>
      <c r="C481" s="503"/>
      <c r="D481" s="102"/>
      <c r="E481" s="136"/>
    </row>
    <row r="482" spans="1:5" ht="29.25" customHeight="1" thickBot="1" x14ac:dyDescent="0.3">
      <c r="A482" s="102"/>
      <c r="B482" s="502" t="s">
        <v>563</v>
      </c>
      <c r="C482" s="503"/>
      <c r="D482" s="102"/>
      <c r="E482" s="136"/>
    </row>
    <row r="483" spans="1:5" ht="48" customHeight="1" thickBot="1" x14ac:dyDescent="0.3">
      <c r="A483" s="102"/>
      <c r="B483" s="502" t="s">
        <v>564</v>
      </c>
      <c r="C483" s="503"/>
      <c r="D483" s="102"/>
      <c r="E483" s="136"/>
    </row>
    <row r="484" spans="1:5" ht="39" customHeight="1" thickBot="1" x14ac:dyDescent="0.3">
      <c r="A484" s="102"/>
      <c r="B484" s="502" t="s">
        <v>565</v>
      </c>
      <c r="C484" s="503"/>
      <c r="D484" s="102"/>
      <c r="E484" s="136"/>
    </row>
    <row r="485" spans="1:5" ht="32.25" customHeight="1" thickBot="1" x14ac:dyDescent="0.3">
      <c r="A485" s="102"/>
      <c r="B485" s="502" t="s">
        <v>566</v>
      </c>
      <c r="C485" s="503"/>
      <c r="D485" s="102"/>
      <c r="E485" s="136"/>
    </row>
    <row r="486" spans="1:5" ht="68.25" customHeight="1" thickBot="1" x14ac:dyDescent="0.3">
      <c r="A486" s="102"/>
      <c r="B486" s="502" t="s">
        <v>567</v>
      </c>
      <c r="C486" s="503"/>
      <c r="D486" s="102"/>
      <c r="E486" s="136"/>
    </row>
    <row r="487" spans="1:5" ht="75" customHeight="1" thickBot="1" x14ac:dyDescent="0.3">
      <c r="A487" s="102"/>
      <c r="B487" s="502" t="s">
        <v>568</v>
      </c>
      <c r="C487" s="503"/>
      <c r="D487" s="102"/>
      <c r="E487" s="136"/>
    </row>
    <row r="488" spans="1:5" ht="51.75" customHeight="1" thickBot="1" x14ac:dyDescent="0.3">
      <c r="A488" s="102"/>
      <c r="B488" s="502" t="s">
        <v>569</v>
      </c>
      <c r="C488" s="503"/>
      <c r="D488" s="102"/>
      <c r="E488" s="136"/>
    </row>
    <row r="489" spans="1:5" ht="51.75" customHeight="1" thickBot="1" x14ac:dyDescent="0.3">
      <c r="A489" s="102"/>
      <c r="B489" s="502" t="s">
        <v>570</v>
      </c>
      <c r="C489" s="503"/>
      <c r="D489" s="102"/>
      <c r="E489" s="136"/>
    </row>
    <row r="490" spans="1:5" ht="87" customHeight="1" thickBot="1" x14ac:dyDescent="0.3">
      <c r="A490" s="102"/>
      <c r="B490" s="502" t="s">
        <v>571</v>
      </c>
      <c r="C490" s="503"/>
      <c r="D490" s="102"/>
      <c r="E490" s="136"/>
    </row>
    <row r="491" spans="1:5" ht="45" customHeight="1" thickBot="1" x14ac:dyDescent="0.3">
      <c r="A491" s="102"/>
      <c r="B491" s="502" t="s">
        <v>572</v>
      </c>
      <c r="C491" s="503"/>
      <c r="D491" s="102"/>
      <c r="E491" s="136"/>
    </row>
    <row r="492" spans="1:5" ht="47.25" customHeight="1" thickBot="1" x14ac:dyDescent="0.3">
      <c r="A492" s="102"/>
      <c r="B492" s="502" t="s">
        <v>573</v>
      </c>
      <c r="C492" s="503"/>
      <c r="D492" s="102"/>
      <c r="E492" s="136"/>
    </row>
    <row r="493" spans="1:5" ht="39" customHeight="1" thickBot="1" x14ac:dyDescent="0.3">
      <c r="A493" s="102"/>
      <c r="B493" s="502" t="s">
        <v>574</v>
      </c>
      <c r="C493" s="503"/>
      <c r="D493" s="102"/>
      <c r="E493" s="136"/>
    </row>
    <row r="494" spans="1:5" ht="26.25" customHeight="1" thickBot="1" x14ac:dyDescent="0.3">
      <c r="A494" s="102"/>
      <c r="B494" s="502" t="s">
        <v>575</v>
      </c>
      <c r="C494" s="503"/>
      <c r="D494" s="102"/>
      <c r="E494" s="136"/>
    </row>
    <row r="495" spans="1:5" ht="41.25" customHeight="1" thickBot="1" x14ac:dyDescent="0.3">
      <c r="A495" s="102"/>
      <c r="B495" s="502" t="s">
        <v>576</v>
      </c>
      <c r="C495" s="503"/>
      <c r="D495" s="102"/>
      <c r="E495" s="136"/>
    </row>
    <row r="496" spans="1:5" ht="39" customHeight="1" thickBot="1" x14ac:dyDescent="0.3">
      <c r="A496" s="102"/>
      <c r="B496" s="502" t="s">
        <v>577</v>
      </c>
      <c r="C496" s="503"/>
      <c r="D496" s="102"/>
      <c r="E496" s="136"/>
    </row>
    <row r="497" spans="1:5" ht="26.25" customHeight="1" thickBot="1" x14ac:dyDescent="0.3">
      <c r="A497" s="102"/>
      <c r="B497" s="502" t="s">
        <v>578</v>
      </c>
      <c r="C497" s="503"/>
      <c r="D497" s="102"/>
      <c r="E497" s="136"/>
    </row>
    <row r="498" spans="1:5" ht="47.25" customHeight="1" thickBot="1" x14ac:dyDescent="0.3">
      <c r="A498" s="102"/>
      <c r="B498" s="502" t="s">
        <v>579</v>
      </c>
      <c r="C498" s="503"/>
      <c r="D498" s="102"/>
      <c r="E498" s="136"/>
    </row>
    <row r="499" spans="1:5" ht="36" customHeight="1" thickBot="1" x14ac:dyDescent="0.3">
      <c r="A499" s="102"/>
      <c r="B499" s="502" t="s">
        <v>580</v>
      </c>
      <c r="C499" s="503"/>
      <c r="D499" s="102"/>
      <c r="E499" s="136"/>
    </row>
    <row r="500" spans="1:5" ht="15.75" thickBot="1" x14ac:dyDescent="0.3">
      <c r="A500" s="102"/>
      <c r="B500" s="502" t="s">
        <v>581</v>
      </c>
      <c r="C500" s="503"/>
      <c r="D500" s="102"/>
      <c r="E500" s="136"/>
    </row>
    <row r="501" spans="1:5" ht="15.75" thickBot="1" x14ac:dyDescent="0.3">
      <c r="A501" s="102"/>
      <c r="B501" s="502" t="s">
        <v>582</v>
      </c>
      <c r="C501" s="503"/>
      <c r="D501" s="102"/>
      <c r="E501" s="136"/>
    </row>
    <row r="502" spans="1:5" ht="48.75" customHeight="1" thickBot="1" x14ac:dyDescent="0.3">
      <c r="A502" s="102"/>
      <c r="B502" s="502" t="s">
        <v>583</v>
      </c>
      <c r="C502" s="503"/>
      <c r="D502" s="102"/>
      <c r="E502" s="136"/>
    </row>
    <row r="503" spans="1:5" ht="51.75" customHeight="1" thickBot="1" x14ac:dyDescent="0.3">
      <c r="A503" s="102"/>
      <c r="B503" s="502" t="s">
        <v>584</v>
      </c>
      <c r="C503" s="503"/>
      <c r="D503" s="102"/>
      <c r="E503" s="136"/>
    </row>
    <row r="504" spans="1:5" ht="51.75" customHeight="1" thickBot="1" x14ac:dyDescent="0.3">
      <c r="A504" s="102"/>
      <c r="B504" s="502" t="s">
        <v>585</v>
      </c>
      <c r="C504" s="503"/>
      <c r="D504" s="102"/>
      <c r="E504" s="136"/>
    </row>
    <row r="505" spans="1:5" ht="47.25" customHeight="1" thickBot="1" x14ac:dyDescent="0.3">
      <c r="A505" s="102"/>
      <c r="B505" s="502" t="s">
        <v>586</v>
      </c>
      <c r="C505" s="503"/>
      <c r="D505" s="102"/>
      <c r="E505" s="136"/>
    </row>
    <row r="506" spans="1:5" ht="54.75" customHeight="1" thickBot="1" x14ac:dyDescent="0.3">
      <c r="A506" s="102"/>
      <c r="B506" s="502" t="s">
        <v>587</v>
      </c>
      <c r="C506" s="503"/>
      <c r="D506" s="102"/>
      <c r="E506" s="136"/>
    </row>
    <row r="507" spans="1:5" ht="51.75" customHeight="1" thickBot="1" x14ac:dyDescent="0.3">
      <c r="A507" s="102"/>
      <c r="B507" s="502" t="s">
        <v>588</v>
      </c>
      <c r="C507" s="503"/>
      <c r="D507" s="102"/>
      <c r="E507" s="136"/>
    </row>
    <row r="508" spans="1:5" ht="97.5" customHeight="1" thickBot="1" x14ac:dyDescent="0.3">
      <c r="A508" s="102"/>
      <c r="B508" s="502" t="s">
        <v>589</v>
      </c>
      <c r="C508" s="503"/>
      <c r="D508" s="102"/>
      <c r="E508" s="136"/>
    </row>
    <row r="509" spans="1:5" ht="90.75" customHeight="1" thickBot="1" x14ac:dyDescent="0.3">
      <c r="A509" s="102"/>
      <c r="B509" s="502" t="s">
        <v>590</v>
      </c>
      <c r="C509" s="503"/>
      <c r="D509" s="102"/>
      <c r="E509" s="136"/>
    </row>
    <row r="510" spans="1:5" ht="46.5" customHeight="1" thickBot="1" x14ac:dyDescent="0.3">
      <c r="A510" s="102"/>
      <c r="B510" s="502" t="s">
        <v>343</v>
      </c>
      <c r="C510" s="503"/>
      <c r="D510" s="102"/>
      <c r="E510" s="136"/>
    </row>
    <row r="511" spans="1:5" ht="75.75" customHeight="1" thickBot="1" x14ac:dyDescent="0.3">
      <c r="A511" s="539"/>
      <c r="B511" s="502" t="s">
        <v>591</v>
      </c>
      <c r="C511" s="503"/>
      <c r="D511" s="102"/>
      <c r="E511" s="541"/>
    </row>
    <row r="512" spans="1:5" ht="35.25" customHeight="1" thickBot="1" x14ac:dyDescent="0.3">
      <c r="A512" s="540"/>
      <c r="B512" s="502" t="s">
        <v>592</v>
      </c>
      <c r="C512" s="503"/>
      <c r="D512" s="102"/>
      <c r="E512" s="542"/>
    </row>
    <row r="513" spans="1:5" ht="59.25" customHeight="1" thickBot="1" x14ac:dyDescent="0.3">
      <c r="A513" s="102"/>
      <c r="B513" s="502" t="s">
        <v>593</v>
      </c>
      <c r="C513" s="503"/>
      <c r="D513" s="102"/>
      <c r="E513" s="136"/>
    </row>
    <row r="514" spans="1:5" ht="78" customHeight="1" thickBot="1" x14ac:dyDescent="0.3">
      <c r="A514" s="102"/>
      <c r="B514" s="502" t="s">
        <v>594</v>
      </c>
      <c r="C514" s="503"/>
      <c r="D514" s="102"/>
      <c r="E514" s="136"/>
    </row>
    <row r="515" spans="1:5" ht="51.75" customHeight="1" thickBot="1" x14ac:dyDescent="0.3">
      <c r="A515" s="102"/>
      <c r="B515" s="502" t="s">
        <v>595</v>
      </c>
      <c r="C515" s="503"/>
      <c r="D515" s="102"/>
      <c r="E515" s="136"/>
    </row>
    <row r="516" spans="1:5" ht="69.75" customHeight="1" thickBot="1" x14ac:dyDescent="0.3">
      <c r="A516" s="102"/>
      <c r="B516" s="502" t="s">
        <v>436</v>
      </c>
      <c r="C516" s="503"/>
      <c r="D516" s="102"/>
      <c r="E516" s="136"/>
    </row>
    <row r="517" spans="1:5" ht="65.25" customHeight="1" thickBot="1" x14ac:dyDescent="0.3">
      <c r="A517" s="102"/>
      <c r="B517" s="502" t="s">
        <v>596</v>
      </c>
      <c r="C517" s="503"/>
      <c r="D517" s="102"/>
      <c r="E517" s="136"/>
    </row>
    <row r="518" spans="1:5" ht="64.5" customHeight="1" thickBot="1" x14ac:dyDescent="0.3">
      <c r="A518" s="102"/>
      <c r="B518" s="502" t="s">
        <v>438</v>
      </c>
      <c r="C518" s="503"/>
      <c r="D518" s="102"/>
      <c r="E518" s="136"/>
    </row>
    <row r="519" spans="1:5" ht="74.25" customHeight="1" thickBot="1" x14ac:dyDescent="0.3">
      <c r="A519" s="102"/>
      <c r="B519" s="502" t="s">
        <v>597</v>
      </c>
      <c r="C519" s="503"/>
      <c r="D519" s="102"/>
      <c r="E519" s="136"/>
    </row>
    <row r="520" spans="1:5" ht="65.25" customHeight="1" thickBot="1" x14ac:dyDescent="0.3">
      <c r="A520" s="102"/>
      <c r="B520" s="502" t="s">
        <v>598</v>
      </c>
      <c r="C520" s="503"/>
      <c r="D520" s="102"/>
      <c r="E520" s="136"/>
    </row>
    <row r="521" spans="1:5" ht="64.5" customHeight="1" thickBot="1" x14ac:dyDescent="0.3">
      <c r="A521" s="102"/>
      <c r="B521" s="502" t="s">
        <v>599</v>
      </c>
      <c r="C521" s="503"/>
      <c r="D521" s="102"/>
      <c r="E521" s="136"/>
    </row>
    <row r="522" spans="1:5" ht="52.5" customHeight="1" thickBot="1" x14ac:dyDescent="0.3">
      <c r="A522" s="102"/>
      <c r="B522" s="502" t="s">
        <v>600</v>
      </c>
      <c r="C522" s="503"/>
      <c r="D522" s="102"/>
      <c r="E522" s="136"/>
    </row>
    <row r="523" spans="1:5" ht="41.25" customHeight="1" thickBot="1" x14ac:dyDescent="0.3">
      <c r="A523" s="102"/>
      <c r="B523" s="502" t="s">
        <v>601</v>
      </c>
      <c r="C523" s="503"/>
      <c r="D523" s="102"/>
      <c r="E523" s="136"/>
    </row>
    <row r="524" spans="1:5" ht="73.5" customHeight="1" thickBot="1" x14ac:dyDescent="0.3">
      <c r="A524" s="102"/>
      <c r="B524" s="502" t="s">
        <v>602</v>
      </c>
      <c r="C524" s="503"/>
      <c r="D524" s="102"/>
      <c r="E524" s="136"/>
    </row>
    <row r="525" spans="1:5" ht="86.25" customHeight="1" thickBot="1" x14ac:dyDescent="0.3">
      <c r="A525" s="102"/>
      <c r="B525" s="502" t="s">
        <v>603</v>
      </c>
      <c r="C525" s="503"/>
      <c r="D525" s="102"/>
      <c r="E525" s="136"/>
    </row>
    <row r="526" spans="1:5" ht="64.5" customHeight="1" thickBot="1" x14ac:dyDescent="0.3">
      <c r="A526" s="102"/>
      <c r="B526" s="502" t="s">
        <v>604</v>
      </c>
      <c r="C526" s="503"/>
      <c r="D526" s="102"/>
      <c r="E526" s="136"/>
    </row>
    <row r="527" spans="1:5" ht="39" customHeight="1" thickBot="1" x14ac:dyDescent="0.3">
      <c r="A527" s="102"/>
      <c r="B527" s="502" t="s">
        <v>571</v>
      </c>
      <c r="C527" s="503"/>
      <c r="D527" s="102"/>
      <c r="E527" s="136"/>
    </row>
    <row r="528" spans="1:5" ht="39" customHeight="1" thickBot="1" x14ac:dyDescent="0.3">
      <c r="A528" s="102"/>
      <c r="B528" s="502" t="s">
        <v>605</v>
      </c>
      <c r="C528" s="503"/>
      <c r="D528" s="102"/>
      <c r="E528" s="136"/>
    </row>
    <row r="529" spans="1:5" ht="69" customHeight="1" thickBot="1" x14ac:dyDescent="0.3">
      <c r="A529" s="102"/>
      <c r="B529" s="502" t="s">
        <v>606</v>
      </c>
      <c r="C529" s="503"/>
      <c r="D529" s="102"/>
      <c r="E529" s="136"/>
    </row>
    <row r="530" spans="1:5" ht="88.5" customHeight="1" thickBot="1" x14ac:dyDescent="0.3">
      <c r="A530" s="102"/>
      <c r="B530" s="502" t="s">
        <v>607</v>
      </c>
      <c r="C530" s="503"/>
      <c r="D530" s="102"/>
      <c r="E530" s="136"/>
    </row>
    <row r="531" spans="1:5" ht="26.25" customHeight="1" thickBot="1" x14ac:dyDescent="0.3">
      <c r="A531" s="102"/>
      <c r="B531" s="502" t="s">
        <v>608</v>
      </c>
      <c r="C531" s="503"/>
      <c r="D531" s="102"/>
      <c r="E531" s="136"/>
    </row>
    <row r="532" spans="1:5" ht="90.75" customHeight="1" thickBot="1" x14ac:dyDescent="0.3">
      <c r="A532" s="102"/>
      <c r="B532" s="502" t="s">
        <v>609</v>
      </c>
      <c r="C532" s="503"/>
      <c r="D532" s="102"/>
      <c r="E532" s="136"/>
    </row>
    <row r="533" spans="1:5" ht="39" customHeight="1" thickBot="1" x14ac:dyDescent="0.3">
      <c r="A533" s="102"/>
      <c r="B533" s="502" t="s">
        <v>610</v>
      </c>
      <c r="C533" s="503"/>
      <c r="D533" s="102"/>
      <c r="E533" s="136"/>
    </row>
    <row r="534" spans="1:5" ht="44.25" customHeight="1" thickBot="1" x14ac:dyDescent="0.3">
      <c r="A534" s="102"/>
      <c r="B534" s="502" t="s">
        <v>611</v>
      </c>
      <c r="C534" s="503"/>
      <c r="D534" s="102"/>
      <c r="E534" s="136"/>
    </row>
    <row r="535" spans="1:5" ht="41.25" customHeight="1" thickBot="1" x14ac:dyDescent="0.3">
      <c r="A535" s="102"/>
      <c r="B535" s="502" t="s">
        <v>612</v>
      </c>
      <c r="C535" s="503"/>
      <c r="D535" s="102"/>
      <c r="E535" s="136"/>
    </row>
    <row r="536" spans="1:5" ht="39" customHeight="1" thickBot="1" x14ac:dyDescent="0.3">
      <c r="A536" s="102"/>
      <c r="B536" s="502" t="s">
        <v>613</v>
      </c>
      <c r="C536" s="503"/>
      <c r="D536" s="102"/>
      <c r="E536" s="136"/>
    </row>
    <row r="537" spans="1:5" ht="29.25" customHeight="1" thickBot="1" x14ac:dyDescent="0.3">
      <c r="A537" s="102"/>
      <c r="B537" s="502" t="s">
        <v>614</v>
      </c>
      <c r="C537" s="503"/>
      <c r="D537" s="102"/>
      <c r="E537" s="136"/>
    </row>
    <row r="538" spans="1:5" ht="67.5" customHeight="1" thickBot="1" x14ac:dyDescent="0.3">
      <c r="A538" s="102"/>
      <c r="B538" s="502" t="s">
        <v>615</v>
      </c>
      <c r="C538" s="503"/>
      <c r="D538" s="102"/>
      <c r="E538" s="136"/>
    </row>
    <row r="539" spans="1:5" ht="80.25" customHeight="1" thickBot="1" x14ac:dyDescent="0.3">
      <c r="A539" s="102"/>
      <c r="B539" s="502" t="s">
        <v>616</v>
      </c>
      <c r="C539" s="503"/>
      <c r="D539" s="102"/>
      <c r="E539" s="136"/>
    </row>
    <row r="540" spans="1:5" ht="71.25" customHeight="1" thickBot="1" x14ac:dyDescent="0.3">
      <c r="A540" s="102"/>
      <c r="B540" s="502" t="s">
        <v>617</v>
      </c>
      <c r="C540" s="503"/>
      <c r="D540" s="102"/>
      <c r="E540" s="136"/>
    </row>
    <row r="541" spans="1:5" ht="51.75" customHeight="1" thickBot="1" x14ac:dyDescent="0.3">
      <c r="A541" s="102"/>
      <c r="B541" s="502" t="s">
        <v>552</v>
      </c>
      <c r="C541" s="503"/>
      <c r="D541" s="102"/>
      <c r="E541" s="136"/>
    </row>
    <row r="542" spans="1:5" ht="24.75" customHeight="1" thickBot="1" x14ac:dyDescent="0.3">
      <c r="A542" s="102"/>
      <c r="B542" s="502" t="s">
        <v>618</v>
      </c>
      <c r="C542" s="503"/>
      <c r="D542" s="102"/>
      <c r="E542" s="136"/>
    </row>
    <row r="543" spans="1:5" ht="43.5" customHeight="1" thickBot="1" x14ac:dyDescent="0.3">
      <c r="A543" s="102"/>
      <c r="B543" s="502" t="s">
        <v>619</v>
      </c>
      <c r="C543" s="503"/>
      <c r="D543" s="102"/>
      <c r="E543" s="136"/>
    </row>
    <row r="544" spans="1:5" ht="46.5" customHeight="1" thickBot="1" x14ac:dyDescent="0.3">
      <c r="A544" s="102"/>
      <c r="B544" s="502" t="s">
        <v>620</v>
      </c>
      <c r="C544" s="503"/>
      <c r="D544" s="102"/>
      <c r="E544" s="136"/>
    </row>
    <row r="545" spans="1:5" ht="84.75" customHeight="1" thickBot="1" x14ac:dyDescent="0.3">
      <c r="A545" s="102"/>
      <c r="B545" s="502" t="s">
        <v>571</v>
      </c>
      <c r="C545" s="503"/>
      <c r="D545" s="102"/>
      <c r="E545" s="136"/>
    </row>
    <row r="546" spans="1:5" ht="39" customHeight="1" thickBot="1" x14ac:dyDescent="0.3">
      <c r="A546" s="102"/>
      <c r="B546" s="502" t="s">
        <v>621</v>
      </c>
      <c r="C546" s="503"/>
      <c r="D546" s="102"/>
      <c r="E546" s="136"/>
    </row>
    <row r="547" spans="1:5" ht="35.25" customHeight="1" thickBot="1" x14ac:dyDescent="0.3">
      <c r="A547" s="102"/>
      <c r="B547" s="502" t="s">
        <v>622</v>
      </c>
      <c r="C547" s="503"/>
      <c r="D547" s="102"/>
      <c r="E547" s="136"/>
    </row>
    <row r="548" spans="1:5" ht="39" customHeight="1" thickBot="1" x14ac:dyDescent="0.3">
      <c r="A548" s="102"/>
      <c r="B548" s="502" t="s">
        <v>623</v>
      </c>
      <c r="C548" s="503"/>
      <c r="D548" s="102"/>
      <c r="E548" s="136"/>
    </row>
    <row r="549" spans="1:5" ht="39" customHeight="1" thickBot="1" x14ac:dyDescent="0.3">
      <c r="A549" s="102"/>
      <c r="B549" s="502" t="s">
        <v>624</v>
      </c>
      <c r="C549" s="503"/>
      <c r="D549" s="102"/>
      <c r="E549" s="136"/>
    </row>
    <row r="550" spans="1:5" ht="45.75" customHeight="1" thickBot="1" x14ac:dyDescent="0.3">
      <c r="A550" s="102"/>
      <c r="B550" s="502" t="s">
        <v>625</v>
      </c>
      <c r="C550" s="503"/>
      <c r="D550" s="102"/>
      <c r="E550" s="136"/>
    </row>
    <row r="551" spans="1:5" ht="51.75" customHeight="1" thickBot="1" x14ac:dyDescent="0.3">
      <c r="A551" s="102"/>
      <c r="B551" s="502" t="s">
        <v>626</v>
      </c>
      <c r="C551" s="503"/>
      <c r="D551" s="102"/>
      <c r="E551" s="136"/>
    </row>
    <row r="552" spans="1:5" ht="39" customHeight="1" thickBot="1" x14ac:dyDescent="0.3">
      <c r="A552" s="102"/>
      <c r="B552" s="502" t="s">
        <v>627</v>
      </c>
      <c r="C552" s="503"/>
      <c r="D552" s="102"/>
      <c r="E552" s="136"/>
    </row>
    <row r="553" spans="1:5" ht="39" customHeight="1" thickBot="1" x14ac:dyDescent="0.3">
      <c r="A553" s="102"/>
      <c r="B553" s="502" t="s">
        <v>628</v>
      </c>
      <c r="C553" s="503"/>
      <c r="D553" s="102"/>
      <c r="E553" s="136"/>
    </row>
    <row r="554" spans="1:5" ht="29.25" customHeight="1" thickBot="1" x14ac:dyDescent="0.3">
      <c r="A554" s="102"/>
      <c r="B554" s="502" t="s">
        <v>629</v>
      </c>
      <c r="C554" s="503"/>
      <c r="D554" s="102"/>
      <c r="E554" s="136"/>
    </row>
    <row r="555" spans="1:5" ht="39" customHeight="1" thickBot="1" x14ac:dyDescent="0.3">
      <c r="A555" s="102"/>
      <c r="B555" s="502" t="s">
        <v>630</v>
      </c>
      <c r="C555" s="503"/>
      <c r="D555" s="102"/>
      <c r="E555" s="136"/>
    </row>
    <row r="556" spans="1:5" ht="33.75" customHeight="1" thickBot="1" x14ac:dyDescent="0.3">
      <c r="A556" s="102"/>
      <c r="B556" s="502" t="s">
        <v>631</v>
      </c>
      <c r="C556" s="503"/>
      <c r="D556" s="102"/>
      <c r="E556" s="136"/>
    </row>
    <row r="557" spans="1:5" ht="42" customHeight="1" thickBot="1" x14ac:dyDescent="0.3">
      <c r="A557" s="102"/>
      <c r="B557" s="502" t="s">
        <v>632</v>
      </c>
      <c r="C557" s="503"/>
      <c r="D557" s="102"/>
      <c r="E557" s="136"/>
    </row>
    <row r="558" spans="1:5" ht="51" customHeight="1" thickBot="1" x14ac:dyDescent="0.3">
      <c r="A558" s="102"/>
      <c r="B558" s="502" t="s">
        <v>633</v>
      </c>
      <c r="C558" s="503"/>
      <c r="D558" s="102"/>
      <c r="E558" s="136"/>
    </row>
    <row r="559" spans="1:5" ht="42.75" customHeight="1" thickBot="1" x14ac:dyDescent="0.3">
      <c r="A559" s="102"/>
      <c r="B559" s="502" t="s">
        <v>634</v>
      </c>
      <c r="C559" s="503"/>
      <c r="D559" s="102"/>
      <c r="E559" s="136"/>
    </row>
    <row r="560" spans="1:5" ht="51" customHeight="1" thickBot="1" x14ac:dyDescent="0.3">
      <c r="A560" s="102"/>
      <c r="B560" s="502" t="s">
        <v>635</v>
      </c>
      <c r="C560" s="503"/>
      <c r="D560" s="102"/>
      <c r="E560" s="136"/>
    </row>
    <row r="561" spans="1:5" ht="46.5" customHeight="1" thickBot="1" x14ac:dyDescent="0.3">
      <c r="A561" s="102"/>
      <c r="B561" s="502" t="s">
        <v>636</v>
      </c>
      <c r="C561" s="503"/>
      <c r="D561" s="102"/>
      <c r="E561" s="136"/>
    </row>
    <row r="562" spans="1:5" ht="39" customHeight="1" thickBot="1" x14ac:dyDescent="0.3">
      <c r="A562" s="102"/>
      <c r="B562" s="502" t="s">
        <v>637</v>
      </c>
      <c r="C562" s="503"/>
      <c r="D562" s="102"/>
      <c r="E562" s="136"/>
    </row>
    <row r="563" spans="1:5" ht="42.75" customHeight="1" thickBot="1" x14ac:dyDescent="0.3">
      <c r="A563" s="102"/>
      <c r="B563" s="502" t="s">
        <v>638</v>
      </c>
      <c r="C563" s="503"/>
      <c r="D563" s="102"/>
      <c r="E563" s="136"/>
    </row>
    <row r="564" spans="1:5" ht="31.5" customHeight="1" thickBot="1" x14ac:dyDescent="0.3">
      <c r="A564" s="102"/>
      <c r="B564" s="502" t="s">
        <v>639</v>
      </c>
      <c r="C564" s="503"/>
      <c r="D564" s="102"/>
      <c r="E564" s="136"/>
    </row>
    <row r="565" spans="1:5" ht="97.5" customHeight="1" thickBot="1" x14ac:dyDescent="0.3">
      <c r="A565" s="102"/>
      <c r="B565" s="502" t="s">
        <v>640</v>
      </c>
      <c r="C565" s="503"/>
      <c r="D565" s="102"/>
      <c r="E565" s="136"/>
    </row>
    <row r="566" spans="1:5" ht="51.75" customHeight="1" thickBot="1" x14ac:dyDescent="0.3">
      <c r="A566" s="102"/>
      <c r="B566" s="502" t="s">
        <v>641</v>
      </c>
      <c r="C566" s="503"/>
      <c r="D566" s="102"/>
      <c r="E566" s="136"/>
    </row>
    <row r="567" spans="1:5" ht="96" customHeight="1" thickBot="1" x14ac:dyDescent="0.3">
      <c r="A567" s="102"/>
      <c r="B567" s="502" t="s">
        <v>642</v>
      </c>
      <c r="C567" s="503"/>
      <c r="D567" s="102"/>
      <c r="E567" s="136"/>
    </row>
    <row r="568" spans="1:5" ht="60" customHeight="1" thickBot="1" x14ac:dyDescent="0.3">
      <c r="A568" s="102"/>
      <c r="B568" s="502" t="s">
        <v>643</v>
      </c>
      <c r="C568" s="503"/>
      <c r="D568" s="102"/>
      <c r="E568" s="136"/>
    </row>
    <row r="569" spans="1:5" ht="26.25" customHeight="1" thickBot="1" x14ac:dyDescent="0.3">
      <c r="A569" s="102"/>
      <c r="B569" s="502" t="s">
        <v>644</v>
      </c>
      <c r="C569" s="503"/>
      <c r="D569" s="102"/>
      <c r="E569" s="136"/>
    </row>
    <row r="570" spans="1:5" ht="49.5" customHeight="1" thickBot="1" x14ac:dyDescent="0.3">
      <c r="A570" s="102"/>
      <c r="B570" s="502" t="s">
        <v>645</v>
      </c>
      <c r="C570" s="503"/>
      <c r="D570" s="102"/>
      <c r="E570" s="136"/>
    </row>
    <row r="571" spans="1:5" ht="31.5" customHeight="1" thickBot="1" x14ac:dyDescent="0.3">
      <c r="A571" s="102"/>
      <c r="B571" s="502" t="s">
        <v>646</v>
      </c>
      <c r="C571" s="503"/>
      <c r="D571" s="102"/>
      <c r="E571" s="136"/>
    </row>
    <row r="572" spans="1:5" ht="48" customHeight="1" thickBot="1" x14ac:dyDescent="0.3">
      <c r="A572" s="102"/>
      <c r="B572" s="502" t="s">
        <v>647</v>
      </c>
      <c r="C572" s="503"/>
      <c r="D572" s="102"/>
      <c r="E572" s="136"/>
    </row>
    <row r="573" spans="1:5" ht="45.75" customHeight="1" thickBot="1" x14ac:dyDescent="0.3">
      <c r="A573" s="102"/>
      <c r="B573" s="502" t="s">
        <v>648</v>
      </c>
      <c r="C573" s="503"/>
      <c r="D573" s="102"/>
      <c r="E573" s="136"/>
    </row>
    <row r="574" spans="1:5" ht="32.25" customHeight="1" thickBot="1" x14ac:dyDescent="0.3">
      <c r="A574" s="102"/>
      <c r="B574" s="502" t="s">
        <v>649</v>
      </c>
      <c r="C574" s="503"/>
      <c r="D574" s="102"/>
      <c r="E574" s="136"/>
    </row>
    <row r="575" spans="1:5" ht="51.75" customHeight="1" thickBot="1" x14ac:dyDescent="0.3">
      <c r="A575" s="102"/>
      <c r="B575" s="502" t="s">
        <v>650</v>
      </c>
      <c r="C575" s="503"/>
      <c r="D575" s="102"/>
      <c r="E575" s="136"/>
    </row>
    <row r="576" spans="1:5" ht="52.5" customHeight="1" thickBot="1" x14ac:dyDescent="0.3">
      <c r="A576" s="102"/>
      <c r="B576" s="502" t="s">
        <v>651</v>
      </c>
      <c r="C576" s="503"/>
      <c r="D576" s="102"/>
      <c r="E576" s="136"/>
    </row>
    <row r="577" spans="1:5" ht="39" customHeight="1" thickBot="1" x14ac:dyDescent="0.3">
      <c r="A577" s="102"/>
      <c r="B577" s="502" t="s">
        <v>652</v>
      </c>
      <c r="C577" s="503"/>
      <c r="D577" s="102"/>
      <c r="E577" s="136"/>
    </row>
    <row r="578" spans="1:5" ht="53.25" customHeight="1" thickBot="1" x14ac:dyDescent="0.3">
      <c r="A578" s="102"/>
      <c r="B578" s="502" t="s">
        <v>653</v>
      </c>
      <c r="C578" s="503"/>
      <c r="D578" s="102"/>
      <c r="E578" s="136"/>
    </row>
    <row r="579" spans="1:5" ht="38.25" customHeight="1" thickBot="1" x14ac:dyDescent="0.3">
      <c r="A579" s="102"/>
      <c r="B579" s="502" t="s">
        <v>654</v>
      </c>
      <c r="C579" s="503"/>
      <c r="D579" s="102"/>
      <c r="E579" s="136"/>
    </row>
    <row r="580" spans="1:5" ht="72" customHeight="1" thickBot="1" x14ac:dyDescent="0.3">
      <c r="A580" s="102"/>
      <c r="B580" s="502" t="s">
        <v>655</v>
      </c>
      <c r="C580" s="503"/>
      <c r="D580" s="102"/>
      <c r="E580" s="136"/>
    </row>
    <row r="581" spans="1:5" ht="51" customHeight="1" thickBot="1" x14ac:dyDescent="0.3">
      <c r="A581" s="102"/>
      <c r="B581" s="502" t="s">
        <v>656</v>
      </c>
      <c r="C581" s="503"/>
      <c r="D581" s="102"/>
      <c r="E581" s="136"/>
    </row>
    <row r="582" spans="1:5" ht="39" customHeight="1" thickBot="1" x14ac:dyDescent="0.3">
      <c r="A582" s="102"/>
      <c r="B582" s="502" t="s">
        <v>657</v>
      </c>
      <c r="C582" s="503"/>
      <c r="D582" s="102"/>
      <c r="E582" s="136"/>
    </row>
    <row r="583" spans="1:5" ht="38.25" customHeight="1" thickBot="1" x14ac:dyDescent="0.3">
      <c r="A583" s="102"/>
      <c r="B583" s="502" t="s">
        <v>658</v>
      </c>
      <c r="C583" s="503"/>
      <c r="D583" s="102"/>
      <c r="E583" s="136"/>
    </row>
    <row r="584" spans="1:5" ht="52.5" customHeight="1" thickBot="1" x14ac:dyDescent="0.3">
      <c r="A584" s="102"/>
      <c r="B584" s="502" t="s">
        <v>659</v>
      </c>
      <c r="C584" s="503"/>
      <c r="D584" s="102"/>
      <c r="E584" s="136"/>
    </row>
    <row r="585" spans="1:5" ht="36.75" customHeight="1" thickBot="1" x14ac:dyDescent="0.3">
      <c r="A585" s="102"/>
      <c r="B585" s="502" t="s">
        <v>660</v>
      </c>
      <c r="C585" s="503"/>
      <c r="D585" s="102"/>
      <c r="E585" s="136"/>
    </row>
    <row r="586" spans="1:5" ht="39" customHeight="1" thickBot="1" x14ac:dyDescent="0.3">
      <c r="A586" s="102"/>
      <c r="B586" s="502" t="s">
        <v>661</v>
      </c>
      <c r="C586" s="503"/>
      <c r="D586" s="102"/>
      <c r="E586" s="136"/>
    </row>
    <row r="587" spans="1:5" ht="39" customHeight="1" thickBot="1" x14ac:dyDescent="0.3">
      <c r="A587" s="102"/>
      <c r="B587" s="502" t="s">
        <v>662</v>
      </c>
      <c r="C587" s="503"/>
      <c r="D587" s="102"/>
      <c r="E587" s="136"/>
    </row>
    <row r="588" spans="1:5" ht="39" customHeight="1" thickBot="1" x14ac:dyDescent="0.3">
      <c r="A588" s="102"/>
      <c r="B588" s="502" t="s">
        <v>663</v>
      </c>
      <c r="C588" s="503"/>
      <c r="D588" s="102"/>
      <c r="E588" s="136"/>
    </row>
    <row r="589" spans="1:5" ht="46.5" customHeight="1" thickBot="1" x14ac:dyDescent="0.3">
      <c r="A589" s="102"/>
      <c r="B589" s="502" t="s">
        <v>664</v>
      </c>
      <c r="C589" s="503"/>
      <c r="D589" s="102"/>
      <c r="E589" s="136"/>
    </row>
    <row r="590" spans="1:5" ht="26.25" customHeight="1" thickBot="1" x14ac:dyDescent="0.3">
      <c r="A590" s="102"/>
      <c r="B590" s="502" t="s">
        <v>665</v>
      </c>
      <c r="C590" s="503"/>
      <c r="D590" s="102"/>
      <c r="E590" s="136"/>
    </row>
    <row r="591" spans="1:5" ht="43.5" customHeight="1" thickBot="1" x14ac:dyDescent="0.3">
      <c r="A591" s="102"/>
      <c r="B591" s="502" t="s">
        <v>666</v>
      </c>
      <c r="C591" s="503"/>
      <c r="D591" s="102"/>
      <c r="E591" s="136"/>
    </row>
    <row r="592" spans="1:5" ht="39.75" customHeight="1" thickBot="1" x14ac:dyDescent="0.3">
      <c r="A592" s="102"/>
      <c r="B592" s="502" t="s">
        <v>667</v>
      </c>
      <c r="C592" s="503"/>
      <c r="D592" s="102"/>
      <c r="E592" s="136"/>
    </row>
    <row r="593" spans="1:5" ht="33" customHeight="1" thickBot="1" x14ac:dyDescent="0.3">
      <c r="A593" s="102"/>
      <c r="B593" s="502" t="s">
        <v>668</v>
      </c>
      <c r="C593" s="503"/>
      <c r="D593" s="102"/>
      <c r="E593" s="136"/>
    </row>
    <row r="594" spans="1:5" ht="39" customHeight="1" thickBot="1" x14ac:dyDescent="0.3">
      <c r="A594" s="102"/>
      <c r="B594" s="502" t="s">
        <v>669</v>
      </c>
      <c r="C594" s="503"/>
      <c r="D594" s="102"/>
      <c r="E594" s="136"/>
    </row>
    <row r="595" spans="1:5" ht="39" customHeight="1" thickBot="1" x14ac:dyDescent="0.3">
      <c r="A595" s="102"/>
      <c r="B595" s="502" t="s">
        <v>670</v>
      </c>
      <c r="C595" s="503"/>
      <c r="D595" s="102"/>
      <c r="E595" s="136"/>
    </row>
    <row r="596" spans="1:5" ht="28.5" customHeight="1" thickBot="1" x14ac:dyDescent="0.3">
      <c r="A596" s="102"/>
      <c r="B596" s="502" t="s">
        <v>671</v>
      </c>
      <c r="C596" s="503"/>
      <c r="D596" s="102"/>
      <c r="E596" s="136"/>
    </row>
    <row r="597" spans="1:5" ht="51.75" customHeight="1" thickBot="1" x14ac:dyDescent="0.3">
      <c r="A597" s="102"/>
      <c r="B597" s="502" t="s">
        <v>672</v>
      </c>
      <c r="C597" s="503"/>
      <c r="D597" s="102"/>
      <c r="E597" s="136"/>
    </row>
    <row r="598" spans="1:5" ht="66" customHeight="1" thickBot="1" x14ac:dyDescent="0.3">
      <c r="A598" s="102"/>
      <c r="B598" s="502" t="s">
        <v>673</v>
      </c>
      <c r="C598" s="503"/>
      <c r="D598" s="102"/>
      <c r="E598" s="136"/>
    </row>
    <row r="599" spans="1:5" ht="39" customHeight="1" thickBot="1" x14ac:dyDescent="0.3">
      <c r="A599" s="102"/>
      <c r="B599" s="502" t="s">
        <v>674</v>
      </c>
      <c r="C599" s="503"/>
      <c r="D599" s="102"/>
      <c r="E599" s="136"/>
    </row>
    <row r="600" spans="1:5" ht="37.5" customHeight="1" thickBot="1" x14ac:dyDescent="0.3">
      <c r="A600" s="102"/>
      <c r="B600" s="502" t="s">
        <v>675</v>
      </c>
      <c r="C600" s="503"/>
      <c r="D600" s="102"/>
      <c r="E600" s="136"/>
    </row>
    <row r="601" spans="1:5" ht="89.25" customHeight="1" thickBot="1" x14ac:dyDescent="0.3">
      <c r="A601" s="102"/>
      <c r="B601" s="502" t="s">
        <v>571</v>
      </c>
      <c r="C601" s="503"/>
      <c r="D601" s="102"/>
      <c r="E601" s="136"/>
    </row>
    <row r="602" spans="1:5" ht="32.25" customHeight="1" thickBot="1" x14ac:dyDescent="0.3">
      <c r="A602" s="102"/>
      <c r="B602" s="502" t="s">
        <v>676</v>
      </c>
      <c r="C602" s="503"/>
      <c r="D602" s="102"/>
      <c r="E602" s="136"/>
    </row>
    <row r="603" spans="1:5" ht="53.25" customHeight="1" thickBot="1" x14ac:dyDescent="0.3">
      <c r="A603" s="102"/>
      <c r="B603" s="502" t="s">
        <v>677</v>
      </c>
      <c r="C603" s="503"/>
      <c r="D603" s="102"/>
      <c r="E603" s="136"/>
    </row>
    <row r="604" spans="1:5" ht="39" customHeight="1" thickBot="1" x14ac:dyDescent="0.3">
      <c r="A604" s="102"/>
      <c r="B604" s="502" t="s">
        <v>678</v>
      </c>
      <c r="C604" s="503"/>
      <c r="D604" s="102"/>
      <c r="E604" s="136"/>
    </row>
    <row r="605" spans="1:5" ht="15.75" thickBot="1" x14ac:dyDescent="0.3">
      <c r="A605" s="102"/>
      <c r="B605" s="502" t="s">
        <v>679</v>
      </c>
      <c r="C605" s="503"/>
      <c r="D605" s="102"/>
      <c r="E605" s="136"/>
    </row>
    <row r="606" spans="1:5" ht="51.75" customHeight="1" thickBot="1" x14ac:dyDescent="0.3">
      <c r="A606" s="102"/>
      <c r="B606" s="502" t="s">
        <v>680</v>
      </c>
      <c r="C606" s="503"/>
      <c r="D606" s="102"/>
      <c r="E606" s="136"/>
    </row>
    <row r="607" spans="1:5" ht="26.25" customHeight="1" thickBot="1" x14ac:dyDescent="0.3">
      <c r="A607" s="102"/>
      <c r="B607" s="502" t="s">
        <v>681</v>
      </c>
      <c r="C607" s="503"/>
      <c r="D607" s="102"/>
      <c r="E607" s="136"/>
    </row>
    <row r="608" spans="1:5" ht="39" customHeight="1" thickBot="1" x14ac:dyDescent="0.3">
      <c r="A608" s="102"/>
      <c r="B608" s="502" t="s">
        <v>682</v>
      </c>
      <c r="C608" s="503"/>
      <c r="D608" s="102"/>
      <c r="E608" s="136"/>
    </row>
    <row r="609" spans="1:5" ht="39" customHeight="1" thickBot="1" x14ac:dyDescent="0.3">
      <c r="A609" s="102"/>
      <c r="B609" s="502" t="s">
        <v>683</v>
      </c>
      <c r="C609" s="503"/>
      <c r="D609" s="102"/>
      <c r="E609" s="136"/>
    </row>
    <row r="610" spans="1:5" ht="39" customHeight="1" thickBot="1" x14ac:dyDescent="0.3">
      <c r="A610" s="102"/>
      <c r="B610" s="502" t="s">
        <v>684</v>
      </c>
      <c r="C610" s="503"/>
      <c r="D610" s="102"/>
      <c r="E610" s="136"/>
    </row>
    <row r="611" spans="1:5" ht="39" customHeight="1" thickBot="1" x14ac:dyDescent="0.3">
      <c r="A611" s="102"/>
      <c r="B611" s="502" t="s">
        <v>685</v>
      </c>
      <c r="C611" s="503"/>
      <c r="D611" s="102"/>
      <c r="E611" s="136"/>
    </row>
    <row r="612" spans="1:5" ht="51.75" customHeight="1" thickBot="1" x14ac:dyDescent="0.3">
      <c r="A612" s="102"/>
      <c r="B612" s="502" t="s">
        <v>686</v>
      </c>
      <c r="C612" s="503"/>
      <c r="D612" s="102"/>
      <c r="E612" s="136"/>
    </row>
    <row r="613" spans="1:5" ht="33.75" customHeight="1" thickBot="1" x14ac:dyDescent="0.3">
      <c r="A613" s="102"/>
      <c r="B613" s="502" t="s">
        <v>687</v>
      </c>
      <c r="C613" s="503"/>
      <c r="D613" s="102"/>
      <c r="E613" s="136"/>
    </row>
    <row r="614" spans="1:5" ht="84" customHeight="1" thickBot="1" x14ac:dyDescent="0.3">
      <c r="A614" s="102"/>
      <c r="B614" s="502" t="s">
        <v>571</v>
      </c>
      <c r="C614" s="503"/>
      <c r="D614" s="102"/>
      <c r="E614" s="136"/>
    </row>
    <row r="615" spans="1:5" ht="39" customHeight="1" thickBot="1" x14ac:dyDescent="0.3">
      <c r="A615" s="102"/>
      <c r="B615" s="502" t="s">
        <v>688</v>
      </c>
      <c r="C615" s="503"/>
      <c r="D615" s="102"/>
      <c r="E615" s="136"/>
    </row>
    <row r="616" spans="1:5" ht="26.25" customHeight="1" thickBot="1" x14ac:dyDescent="0.3">
      <c r="A616" s="102"/>
      <c r="B616" s="502" t="s">
        <v>689</v>
      </c>
      <c r="C616" s="503"/>
      <c r="D616" s="102"/>
      <c r="E616" s="136"/>
    </row>
    <row r="617" spans="1:5" ht="42.75" customHeight="1" thickBot="1" x14ac:dyDescent="0.3">
      <c r="A617" s="102"/>
      <c r="B617" s="502" t="s">
        <v>690</v>
      </c>
      <c r="C617" s="503"/>
      <c r="D617" s="102"/>
      <c r="E617" s="136"/>
    </row>
    <row r="618" spans="1:5" ht="26.25" customHeight="1" thickBot="1" x14ac:dyDescent="0.3">
      <c r="A618" s="102"/>
      <c r="B618" s="502" t="s">
        <v>691</v>
      </c>
      <c r="C618" s="503"/>
      <c r="D618" s="102"/>
      <c r="E618" s="136"/>
    </row>
    <row r="619" spans="1:5" ht="35.25" customHeight="1" thickBot="1" x14ac:dyDescent="0.3">
      <c r="A619" s="102"/>
      <c r="B619" s="502" t="s">
        <v>692</v>
      </c>
      <c r="C619" s="503"/>
      <c r="D619" s="102"/>
      <c r="E619" s="136"/>
    </row>
    <row r="620" spans="1:5" ht="32.25" customHeight="1" thickBot="1" x14ac:dyDescent="0.3">
      <c r="A620" s="102"/>
      <c r="B620" s="502" t="s">
        <v>693</v>
      </c>
      <c r="C620" s="503"/>
      <c r="D620" s="102"/>
      <c r="E620" s="136"/>
    </row>
    <row r="621" spans="1:5" ht="51" customHeight="1" thickBot="1" x14ac:dyDescent="0.3">
      <c r="A621" s="102"/>
      <c r="B621" s="502" t="s">
        <v>678</v>
      </c>
      <c r="C621" s="503"/>
      <c r="D621" s="102"/>
      <c r="E621" s="136"/>
    </row>
    <row r="622" spans="1:5" ht="39.75" customHeight="1" thickBot="1" x14ac:dyDescent="0.3">
      <c r="A622" s="102"/>
      <c r="B622" s="502" t="s">
        <v>694</v>
      </c>
      <c r="C622" s="503"/>
      <c r="D622" s="102"/>
      <c r="E622" s="136"/>
    </row>
    <row r="623" spans="1:5" ht="39.75" customHeight="1" thickBot="1" x14ac:dyDescent="0.3">
      <c r="A623" s="102"/>
      <c r="B623" s="502" t="s">
        <v>695</v>
      </c>
      <c r="C623" s="503"/>
      <c r="D623" s="102"/>
      <c r="E623" s="136"/>
    </row>
    <row r="624" spans="1:5" ht="48" customHeight="1" thickBot="1" x14ac:dyDescent="0.3">
      <c r="A624" s="102"/>
      <c r="B624" s="502" t="s">
        <v>696</v>
      </c>
      <c r="C624" s="503"/>
      <c r="D624" s="102"/>
      <c r="E624" s="136"/>
    </row>
    <row r="625" spans="1:5" ht="15.75" thickBot="1" x14ac:dyDescent="0.3">
      <c r="A625" s="102"/>
      <c r="B625" s="502" t="s">
        <v>465</v>
      </c>
      <c r="C625" s="503"/>
      <c r="D625" s="102"/>
      <c r="E625" s="136"/>
    </row>
    <row r="626" spans="1:5" ht="39" customHeight="1" thickBot="1" x14ac:dyDescent="0.3">
      <c r="A626" s="102"/>
      <c r="B626" s="502" t="s">
        <v>697</v>
      </c>
      <c r="C626" s="503"/>
      <c r="D626" s="102"/>
      <c r="E626" s="136"/>
    </row>
    <row r="627" spans="1:5" ht="64.5" customHeight="1" thickBot="1" x14ac:dyDescent="0.3">
      <c r="A627" s="102"/>
      <c r="B627" s="502" t="s">
        <v>698</v>
      </c>
      <c r="C627" s="503"/>
      <c r="D627" s="102"/>
      <c r="E627" s="136"/>
    </row>
    <row r="628" spans="1:5" ht="64.5" customHeight="1" thickBot="1" x14ac:dyDescent="0.3">
      <c r="A628" s="499" t="s">
        <v>915</v>
      </c>
      <c r="B628" s="500"/>
      <c r="C628" s="500"/>
      <c r="D628" s="501"/>
      <c r="E628" s="135"/>
    </row>
    <row r="629" spans="1:5" ht="39" customHeight="1" thickBot="1" x14ac:dyDescent="0.3">
      <c r="A629" s="102"/>
      <c r="B629" s="502" t="s">
        <v>699</v>
      </c>
      <c r="C629" s="503"/>
      <c r="D629" s="102"/>
      <c r="E629" s="136"/>
    </row>
    <row r="630" spans="1:5" ht="26.25" customHeight="1" thickBot="1" x14ac:dyDescent="0.3">
      <c r="A630" s="102"/>
      <c r="B630" s="502" t="s">
        <v>700</v>
      </c>
      <c r="C630" s="503"/>
      <c r="D630" s="102"/>
      <c r="E630" s="136"/>
    </row>
    <row r="631" spans="1:5" ht="43.5" customHeight="1" thickBot="1" x14ac:dyDescent="0.3">
      <c r="A631" s="102"/>
      <c r="B631" s="502" t="s">
        <v>701</v>
      </c>
      <c r="C631" s="503"/>
      <c r="D631" s="102"/>
      <c r="E631" s="136"/>
    </row>
    <row r="632" spans="1:5" ht="59.25" customHeight="1" thickBot="1" x14ac:dyDescent="0.3">
      <c r="A632" s="102"/>
      <c r="B632" s="502" t="s">
        <v>702</v>
      </c>
      <c r="C632" s="503"/>
      <c r="D632" s="102"/>
      <c r="E632" s="136"/>
    </row>
    <row r="633" spans="1:5" ht="57" customHeight="1" thickBot="1" x14ac:dyDescent="0.3">
      <c r="A633" s="102"/>
      <c r="B633" s="502" t="s">
        <v>703</v>
      </c>
      <c r="C633" s="503"/>
      <c r="D633" s="102"/>
      <c r="E633" s="136"/>
    </row>
    <row r="634" spans="1:5" ht="48.75" customHeight="1" thickBot="1" x14ac:dyDescent="0.3">
      <c r="A634" s="102"/>
      <c r="B634" s="502" t="s">
        <v>704</v>
      </c>
      <c r="C634" s="503"/>
      <c r="D634" s="102"/>
      <c r="E634" s="136"/>
    </row>
    <row r="635" spans="1:5" ht="76.5" customHeight="1" thickBot="1" x14ac:dyDescent="0.3">
      <c r="A635" s="102"/>
      <c r="B635" s="502" t="s">
        <v>705</v>
      </c>
      <c r="C635" s="503"/>
      <c r="D635" s="102"/>
      <c r="E635" s="136"/>
    </row>
    <row r="636" spans="1:5" ht="39" customHeight="1" thickBot="1" x14ac:dyDescent="0.3">
      <c r="A636" s="102"/>
      <c r="B636" s="502" t="s">
        <v>706</v>
      </c>
      <c r="C636" s="503"/>
      <c r="D636" s="102"/>
      <c r="E636" s="136"/>
    </row>
    <row r="637" spans="1:5" ht="60.75" customHeight="1" thickBot="1" x14ac:dyDescent="0.3">
      <c r="A637" s="102"/>
      <c r="B637" s="502" t="s">
        <v>707</v>
      </c>
      <c r="C637" s="503"/>
      <c r="D637" s="102"/>
      <c r="E637" s="136"/>
    </row>
    <row r="638" spans="1:5" ht="85.5" customHeight="1" thickBot="1" x14ac:dyDescent="0.3">
      <c r="A638" s="102"/>
      <c r="B638" s="502" t="s">
        <v>708</v>
      </c>
      <c r="C638" s="503"/>
      <c r="D638" s="102"/>
      <c r="E638" s="136"/>
    </row>
    <row r="639" spans="1:5" ht="15.75" thickBot="1" x14ac:dyDescent="0.3">
      <c r="A639" s="102"/>
      <c r="B639" s="502" t="s">
        <v>709</v>
      </c>
      <c r="C639" s="503"/>
      <c r="D639" s="102"/>
      <c r="E639" s="136"/>
    </row>
    <row r="640" spans="1:5" ht="69" customHeight="1" thickBot="1" x14ac:dyDescent="0.3">
      <c r="A640" s="102"/>
      <c r="B640" s="502" t="s">
        <v>710</v>
      </c>
      <c r="C640" s="503"/>
      <c r="D640" s="102"/>
      <c r="E640" s="136"/>
    </row>
    <row r="641" spans="1:5" ht="63" customHeight="1" thickBot="1" x14ac:dyDescent="0.3">
      <c r="A641" s="499" t="s">
        <v>916</v>
      </c>
      <c r="B641" s="500"/>
      <c r="C641" s="500"/>
      <c r="D641" s="501"/>
      <c r="E641" s="135"/>
    </row>
    <row r="642" spans="1:5" ht="39.75" customHeight="1" thickBot="1" x14ac:dyDescent="0.3">
      <c r="A642" s="102"/>
      <c r="B642" s="502" t="s">
        <v>711</v>
      </c>
      <c r="C642" s="503"/>
      <c r="D642" s="102"/>
      <c r="E642" s="136"/>
    </row>
    <row r="643" spans="1:5" ht="33.75" customHeight="1" thickBot="1" x14ac:dyDescent="0.3">
      <c r="A643" s="102"/>
      <c r="B643" s="502" t="s">
        <v>712</v>
      </c>
      <c r="C643" s="503"/>
      <c r="D643" s="102"/>
      <c r="E643" s="136"/>
    </row>
    <row r="644" spans="1:5" ht="36.75" customHeight="1" thickBot="1" x14ac:dyDescent="0.3">
      <c r="A644" s="102"/>
      <c r="B644" s="502" t="s">
        <v>713</v>
      </c>
      <c r="C644" s="503"/>
      <c r="D644" s="102"/>
      <c r="E644" s="136"/>
    </row>
    <row r="645" spans="1:5" ht="48" customHeight="1" thickBot="1" x14ac:dyDescent="0.3">
      <c r="A645" s="102"/>
      <c r="B645" s="502" t="s">
        <v>714</v>
      </c>
      <c r="C645" s="503"/>
      <c r="D645" s="102"/>
      <c r="E645" s="136"/>
    </row>
    <row r="646" spans="1:5" ht="35.25" customHeight="1" thickBot="1" x14ac:dyDescent="0.3">
      <c r="A646" s="102"/>
      <c r="B646" s="502" t="s">
        <v>715</v>
      </c>
      <c r="C646" s="503"/>
      <c r="D646" s="102"/>
      <c r="E646" s="136"/>
    </row>
    <row r="647" spans="1:5" ht="26.25" customHeight="1" thickBot="1" x14ac:dyDescent="0.3">
      <c r="A647" s="102"/>
      <c r="B647" s="502" t="s">
        <v>716</v>
      </c>
      <c r="C647" s="503"/>
      <c r="D647" s="102"/>
      <c r="E647" s="136"/>
    </row>
    <row r="648" spans="1:5" ht="57" customHeight="1" thickBot="1" x14ac:dyDescent="0.3">
      <c r="A648" s="102"/>
      <c r="B648" s="502" t="s">
        <v>717</v>
      </c>
      <c r="C648" s="503"/>
      <c r="D648" s="102"/>
      <c r="E648" s="136"/>
    </row>
    <row r="649" spans="1:5" ht="26.25" customHeight="1" thickBot="1" x14ac:dyDescent="0.3">
      <c r="A649" s="102"/>
      <c r="B649" s="502" t="s">
        <v>718</v>
      </c>
      <c r="C649" s="503"/>
      <c r="D649" s="102"/>
      <c r="E649" s="136"/>
    </row>
    <row r="650" spans="1:5" ht="50.25" customHeight="1" thickBot="1" x14ac:dyDescent="0.3">
      <c r="A650" s="102"/>
      <c r="B650" s="502" t="s">
        <v>719</v>
      </c>
      <c r="C650" s="503"/>
      <c r="D650" s="102"/>
      <c r="E650" s="136"/>
    </row>
    <row r="651" spans="1:5" ht="72.75" customHeight="1" thickBot="1" x14ac:dyDescent="0.3">
      <c r="A651" s="102"/>
      <c r="B651" s="502" t="s">
        <v>720</v>
      </c>
      <c r="C651" s="503"/>
      <c r="D651" s="102"/>
      <c r="E651" s="136"/>
    </row>
    <row r="652" spans="1:5" ht="15.75" thickBot="1" x14ac:dyDescent="0.3">
      <c r="A652" s="102"/>
      <c r="B652" s="502" t="s">
        <v>721</v>
      </c>
      <c r="C652" s="503"/>
      <c r="D652" s="102"/>
      <c r="E652" s="136"/>
    </row>
    <row r="653" spans="1:5" ht="33.75" customHeight="1" thickBot="1" x14ac:dyDescent="0.3">
      <c r="A653" s="102"/>
      <c r="B653" s="502" t="s">
        <v>722</v>
      </c>
      <c r="C653" s="503"/>
      <c r="D653" s="102"/>
      <c r="E653" s="136"/>
    </row>
    <row r="654" spans="1:5" ht="39" customHeight="1" thickBot="1" x14ac:dyDescent="0.3">
      <c r="A654" s="102"/>
      <c r="B654" s="502" t="s">
        <v>723</v>
      </c>
      <c r="C654" s="503"/>
      <c r="D654" s="102"/>
      <c r="E654" s="136"/>
    </row>
    <row r="655" spans="1:5" ht="51.75" customHeight="1" thickBot="1" x14ac:dyDescent="0.3">
      <c r="A655" s="102"/>
      <c r="B655" s="502" t="s">
        <v>724</v>
      </c>
      <c r="C655" s="503"/>
      <c r="D655" s="102"/>
      <c r="E655" s="136"/>
    </row>
    <row r="656" spans="1:5" ht="54" customHeight="1" thickBot="1" x14ac:dyDescent="0.3">
      <c r="A656" s="102"/>
      <c r="B656" s="502" t="s">
        <v>725</v>
      </c>
      <c r="C656" s="503"/>
      <c r="D656" s="102"/>
      <c r="E656" s="136"/>
    </row>
    <row r="657" spans="1:5" ht="36" customHeight="1" thickBot="1" x14ac:dyDescent="0.3">
      <c r="A657" s="102"/>
      <c r="B657" s="502" t="s">
        <v>726</v>
      </c>
      <c r="C657" s="503"/>
      <c r="D657" s="102"/>
      <c r="E657" s="136"/>
    </row>
    <row r="658" spans="1:5" ht="39" customHeight="1" thickBot="1" x14ac:dyDescent="0.3">
      <c r="A658" s="102"/>
      <c r="B658" s="502" t="s">
        <v>727</v>
      </c>
      <c r="C658" s="503"/>
      <c r="D658" s="102"/>
      <c r="E658" s="136"/>
    </row>
    <row r="659" spans="1:5" ht="51.75" customHeight="1" thickBot="1" x14ac:dyDescent="0.3">
      <c r="A659" s="499" t="s">
        <v>917</v>
      </c>
      <c r="B659" s="500"/>
      <c r="C659" s="500"/>
      <c r="D659" s="501"/>
      <c r="E659" s="135"/>
    </row>
    <row r="660" spans="1:5" ht="36" customHeight="1" thickBot="1" x14ac:dyDescent="0.3">
      <c r="A660" s="102"/>
      <c r="B660" s="502" t="s">
        <v>728</v>
      </c>
      <c r="C660" s="503"/>
      <c r="D660" s="102"/>
      <c r="E660" s="136"/>
    </row>
    <row r="661" spans="1:5" ht="34.5" customHeight="1" thickBot="1" x14ac:dyDescent="0.3">
      <c r="A661" s="102"/>
      <c r="B661" s="502" t="s">
        <v>729</v>
      </c>
      <c r="C661" s="503"/>
      <c r="D661" s="102"/>
      <c r="E661" s="136"/>
    </row>
    <row r="662" spans="1:5" ht="42" customHeight="1" thickBot="1" x14ac:dyDescent="0.3">
      <c r="A662" s="102"/>
      <c r="B662" s="502" t="s">
        <v>918</v>
      </c>
      <c r="C662" s="503"/>
      <c r="D662" s="102"/>
      <c r="E662" s="136"/>
    </row>
    <row r="663" spans="1:5" ht="64.5" customHeight="1" thickBot="1" x14ac:dyDescent="0.3">
      <c r="A663" s="102"/>
      <c r="B663" s="502" t="s">
        <v>730</v>
      </c>
      <c r="C663" s="503"/>
      <c r="D663" s="102"/>
      <c r="E663" s="136"/>
    </row>
    <row r="664" spans="1:5" ht="38.25" customHeight="1" thickBot="1" x14ac:dyDescent="0.3">
      <c r="A664" s="102"/>
      <c r="B664" s="502" t="s">
        <v>731</v>
      </c>
      <c r="C664" s="503"/>
      <c r="D664" s="102"/>
      <c r="E664" s="136"/>
    </row>
    <row r="665" spans="1:5" ht="33.75" customHeight="1" thickBot="1" x14ac:dyDescent="0.3">
      <c r="A665" s="102"/>
      <c r="B665" s="502" t="s">
        <v>732</v>
      </c>
      <c r="C665" s="503"/>
      <c r="D665" s="102"/>
      <c r="E665" s="136"/>
    </row>
    <row r="666" spans="1:5" ht="47.25" customHeight="1" thickBot="1" x14ac:dyDescent="0.3">
      <c r="A666" s="102"/>
      <c r="B666" s="502" t="s">
        <v>733</v>
      </c>
      <c r="C666" s="503"/>
      <c r="D666" s="102"/>
      <c r="E666" s="136"/>
    </row>
    <row r="667" spans="1:5" ht="52.5" customHeight="1" thickBot="1" x14ac:dyDescent="0.3">
      <c r="A667" s="102"/>
      <c r="B667" s="502" t="s">
        <v>734</v>
      </c>
      <c r="C667" s="503"/>
      <c r="D667" s="102"/>
      <c r="E667" s="136"/>
    </row>
    <row r="668" spans="1:5" ht="24.75" customHeight="1" thickBot="1" x14ac:dyDescent="0.3">
      <c r="A668" s="102"/>
      <c r="B668" s="502" t="s">
        <v>735</v>
      </c>
      <c r="C668" s="503"/>
      <c r="D668" s="102"/>
      <c r="E668" s="136"/>
    </row>
    <row r="669" spans="1:5" ht="39" customHeight="1" thickBot="1" x14ac:dyDescent="0.3">
      <c r="A669" s="102"/>
      <c r="B669" s="502" t="s">
        <v>736</v>
      </c>
      <c r="C669" s="503"/>
      <c r="D669" s="102"/>
      <c r="E669" s="136"/>
    </row>
    <row r="670" spans="1:5" ht="15.75" thickBot="1" x14ac:dyDescent="0.3">
      <c r="A670" s="102"/>
      <c r="B670" s="502" t="s">
        <v>737</v>
      </c>
      <c r="C670" s="503"/>
      <c r="D670" s="102"/>
      <c r="E670" s="136"/>
    </row>
    <row r="671" spans="1:5" ht="48" customHeight="1" thickBot="1" x14ac:dyDescent="0.3">
      <c r="A671" s="102"/>
      <c r="B671" s="502" t="s">
        <v>738</v>
      </c>
      <c r="C671" s="503"/>
      <c r="D671" s="102"/>
      <c r="E671" s="136"/>
    </row>
    <row r="672" spans="1:5" ht="55.5" customHeight="1" thickBot="1" x14ac:dyDescent="0.3">
      <c r="A672" s="102"/>
      <c r="B672" s="502" t="s">
        <v>739</v>
      </c>
      <c r="C672" s="503"/>
      <c r="D672" s="102"/>
      <c r="E672" s="136"/>
    </row>
    <row r="673" spans="1:5" ht="36.75" customHeight="1" thickBot="1" x14ac:dyDescent="0.3">
      <c r="A673" s="102"/>
      <c r="B673" s="502" t="s">
        <v>740</v>
      </c>
      <c r="C673" s="503"/>
      <c r="D673" s="102"/>
      <c r="E673" s="136"/>
    </row>
    <row r="674" spans="1:5" ht="70.5" customHeight="1" thickBot="1" x14ac:dyDescent="0.3">
      <c r="A674" s="102"/>
      <c r="B674" s="502" t="s">
        <v>741</v>
      </c>
      <c r="C674" s="503"/>
      <c r="D674" s="102"/>
      <c r="E674" s="136"/>
    </row>
    <row r="675" spans="1:5" ht="82.5" customHeight="1" thickBot="1" x14ac:dyDescent="0.3">
      <c r="A675" s="102"/>
      <c r="B675" s="502" t="s">
        <v>742</v>
      </c>
      <c r="C675" s="503"/>
      <c r="D675" s="102"/>
      <c r="E675" s="136"/>
    </row>
    <row r="676" spans="1:5" ht="39" customHeight="1" thickBot="1" x14ac:dyDescent="0.3">
      <c r="A676" s="102"/>
      <c r="B676" s="502" t="s">
        <v>743</v>
      </c>
      <c r="C676" s="503"/>
      <c r="D676" s="102"/>
      <c r="E676" s="136"/>
    </row>
    <row r="677" spans="1:5" ht="29.25" customHeight="1" thickBot="1" x14ac:dyDescent="0.3">
      <c r="A677" s="102"/>
      <c r="B677" s="502" t="s">
        <v>744</v>
      </c>
      <c r="C677" s="503"/>
      <c r="D677" s="102"/>
      <c r="E677" s="136"/>
    </row>
    <row r="678" spans="1:5" ht="39" customHeight="1" thickBot="1" x14ac:dyDescent="0.3">
      <c r="A678" s="102"/>
      <c r="B678" s="502" t="s">
        <v>745</v>
      </c>
      <c r="C678" s="503"/>
      <c r="D678" s="102"/>
      <c r="E678" s="136"/>
    </row>
    <row r="679" spans="1:5" ht="70.5" customHeight="1" thickBot="1" x14ac:dyDescent="0.3">
      <c r="A679" s="102"/>
      <c r="B679" s="502" t="s">
        <v>746</v>
      </c>
      <c r="C679" s="503"/>
      <c r="D679" s="102"/>
      <c r="E679" s="136"/>
    </row>
    <row r="680" spans="1:5" ht="65.25" customHeight="1" thickBot="1" x14ac:dyDescent="0.3">
      <c r="A680" s="102"/>
      <c r="B680" s="657" t="s">
        <v>919</v>
      </c>
      <c r="C680" s="658"/>
      <c r="D680" s="102"/>
      <c r="E680" s="136"/>
    </row>
    <row r="681" spans="1:5" ht="112.5" customHeight="1" thickBot="1" x14ac:dyDescent="0.3">
      <c r="A681" s="102"/>
      <c r="B681" s="502" t="s">
        <v>747</v>
      </c>
      <c r="C681" s="503"/>
      <c r="D681" s="102"/>
      <c r="E681" s="136"/>
    </row>
    <row r="682" spans="1:5" ht="44.25" customHeight="1" thickBot="1" x14ac:dyDescent="0.3">
      <c r="A682" s="102"/>
      <c r="B682" s="502" t="s">
        <v>748</v>
      </c>
      <c r="C682" s="503"/>
      <c r="D682" s="102"/>
      <c r="E682" s="136"/>
    </row>
    <row r="683" spans="1:5" ht="48.75" customHeight="1" thickBot="1" x14ac:dyDescent="0.3">
      <c r="A683" s="102"/>
      <c r="B683" s="502" t="s">
        <v>749</v>
      </c>
      <c r="C683" s="503"/>
      <c r="D683" s="102"/>
      <c r="E683" s="136"/>
    </row>
    <row r="684" spans="1:5" ht="77.25" customHeight="1" thickBot="1" x14ac:dyDescent="0.3">
      <c r="A684" s="102"/>
      <c r="B684" s="502" t="s">
        <v>750</v>
      </c>
      <c r="C684" s="503"/>
      <c r="D684" s="102"/>
      <c r="E684" s="136"/>
    </row>
    <row r="685" spans="1:5" ht="42.75" customHeight="1" thickBot="1" x14ac:dyDescent="0.3">
      <c r="A685" s="102"/>
      <c r="B685" s="502" t="s">
        <v>751</v>
      </c>
      <c r="C685" s="503"/>
      <c r="D685" s="102"/>
      <c r="E685" s="136"/>
    </row>
    <row r="686" spans="1:5" ht="33.75" customHeight="1" thickBot="1" x14ac:dyDescent="0.3">
      <c r="A686" s="102"/>
      <c r="B686" s="502" t="s">
        <v>752</v>
      </c>
      <c r="C686" s="503"/>
      <c r="D686" s="102"/>
      <c r="E686" s="136"/>
    </row>
    <row r="687" spans="1:5" ht="39" customHeight="1" thickBot="1" x14ac:dyDescent="0.3">
      <c r="A687" s="102"/>
      <c r="B687" s="502" t="s">
        <v>753</v>
      </c>
      <c r="C687" s="503"/>
      <c r="D687" s="102"/>
      <c r="E687" s="136"/>
    </row>
    <row r="688" spans="1:5" ht="39" customHeight="1" thickBot="1" x14ac:dyDescent="0.3">
      <c r="A688" s="102"/>
      <c r="B688" s="502" t="s">
        <v>754</v>
      </c>
      <c r="C688" s="503"/>
      <c r="D688" s="102"/>
      <c r="E688" s="136"/>
    </row>
    <row r="689" spans="1:5" ht="51.75" customHeight="1" thickBot="1" x14ac:dyDescent="0.3">
      <c r="A689" s="102"/>
      <c r="B689" s="502" t="s">
        <v>755</v>
      </c>
      <c r="C689" s="503"/>
      <c r="D689" s="102"/>
      <c r="E689" s="136"/>
    </row>
    <row r="690" spans="1:5" ht="33" customHeight="1" thickBot="1" x14ac:dyDescent="0.3">
      <c r="A690" s="102"/>
      <c r="B690" s="502" t="s">
        <v>756</v>
      </c>
      <c r="C690" s="503"/>
      <c r="D690" s="102"/>
      <c r="E690" s="136"/>
    </row>
    <row r="691" spans="1:5" ht="75" customHeight="1" thickBot="1" x14ac:dyDescent="0.3">
      <c r="A691" s="102"/>
      <c r="B691" s="502" t="s">
        <v>757</v>
      </c>
      <c r="C691" s="503"/>
      <c r="D691" s="102"/>
      <c r="E691" s="136"/>
    </row>
    <row r="692" spans="1:5" ht="51.75" customHeight="1" thickBot="1" x14ac:dyDescent="0.3">
      <c r="A692" s="102"/>
      <c r="B692" s="502" t="s">
        <v>758</v>
      </c>
      <c r="C692" s="503"/>
      <c r="D692" s="102"/>
      <c r="E692" s="136"/>
    </row>
    <row r="693" spans="1:5" ht="64.5" customHeight="1" thickBot="1" x14ac:dyDescent="0.3">
      <c r="A693" s="102"/>
      <c r="B693" s="502" t="s">
        <v>759</v>
      </c>
      <c r="C693" s="503"/>
      <c r="D693" s="102"/>
      <c r="E693" s="136"/>
    </row>
    <row r="694" spans="1:5" ht="34.5" customHeight="1" thickBot="1" x14ac:dyDescent="0.3">
      <c r="A694" s="102"/>
      <c r="B694" s="502" t="s">
        <v>760</v>
      </c>
      <c r="C694" s="503"/>
      <c r="D694" s="102"/>
      <c r="E694" s="136"/>
    </row>
    <row r="695" spans="1:5" ht="39" customHeight="1" thickBot="1" x14ac:dyDescent="0.3">
      <c r="A695" s="102"/>
      <c r="B695" s="502" t="s">
        <v>761</v>
      </c>
      <c r="C695" s="503"/>
      <c r="D695" s="102"/>
      <c r="E695" s="136"/>
    </row>
    <row r="696" spans="1:5" ht="39.75" customHeight="1" thickBot="1" x14ac:dyDescent="0.3">
      <c r="A696" s="102"/>
      <c r="B696" s="502" t="s">
        <v>735</v>
      </c>
      <c r="C696" s="503"/>
      <c r="D696" s="102"/>
      <c r="E696" s="136"/>
    </row>
    <row r="697" spans="1:5" ht="30" customHeight="1" thickBot="1" x14ac:dyDescent="0.3">
      <c r="A697" s="102"/>
      <c r="B697" s="502" t="s">
        <v>762</v>
      </c>
      <c r="C697" s="503"/>
      <c r="D697" s="102"/>
      <c r="E697" s="136"/>
    </row>
    <row r="698" spans="1:5" ht="36" customHeight="1" thickBot="1" x14ac:dyDescent="0.3">
      <c r="A698" s="102"/>
      <c r="B698" s="502" t="s">
        <v>763</v>
      </c>
      <c r="C698" s="503"/>
      <c r="D698" s="102"/>
      <c r="E698" s="136"/>
    </row>
    <row r="699" spans="1:5" ht="15.75" thickBot="1" x14ac:dyDescent="0.3">
      <c r="A699" s="102"/>
      <c r="B699" s="502" t="s">
        <v>764</v>
      </c>
      <c r="C699" s="503"/>
      <c r="D699" s="102"/>
      <c r="E699" s="136"/>
    </row>
    <row r="700" spans="1:5" ht="42.75" customHeight="1" thickBot="1" x14ac:dyDescent="0.3">
      <c r="A700" s="102"/>
      <c r="B700" s="502" t="s">
        <v>765</v>
      </c>
      <c r="C700" s="503"/>
      <c r="D700" s="102"/>
      <c r="E700" s="136"/>
    </row>
    <row r="701" spans="1:5" ht="51.75" customHeight="1" thickBot="1" x14ac:dyDescent="0.3">
      <c r="A701" s="102"/>
      <c r="B701" s="502" t="s">
        <v>766</v>
      </c>
      <c r="C701" s="503"/>
      <c r="D701" s="102"/>
      <c r="E701" s="136"/>
    </row>
    <row r="702" spans="1:5" ht="57.75" customHeight="1" thickBot="1" x14ac:dyDescent="0.3">
      <c r="A702" s="102"/>
      <c r="B702" s="502" t="s">
        <v>767</v>
      </c>
      <c r="C702" s="503"/>
      <c r="D702" s="102"/>
      <c r="E702" s="136"/>
    </row>
    <row r="703" spans="1:5" ht="84" customHeight="1" thickBot="1" x14ac:dyDescent="0.3">
      <c r="A703" s="102"/>
      <c r="B703" s="502" t="s">
        <v>768</v>
      </c>
      <c r="C703" s="503"/>
      <c r="D703" s="102"/>
      <c r="E703" s="136"/>
    </row>
    <row r="704" spans="1:5" ht="21.75" customHeight="1" thickBot="1" x14ac:dyDescent="0.3">
      <c r="A704" s="102"/>
      <c r="B704" s="502" t="s">
        <v>522</v>
      </c>
      <c r="C704" s="503"/>
      <c r="D704" s="102"/>
      <c r="E704" s="136"/>
    </row>
    <row r="705" spans="1:5" ht="39" customHeight="1" thickBot="1" x14ac:dyDescent="0.3">
      <c r="A705" s="102"/>
      <c r="B705" s="502" t="s">
        <v>769</v>
      </c>
      <c r="C705" s="503"/>
      <c r="D705" s="102"/>
      <c r="E705" s="136"/>
    </row>
    <row r="706" spans="1:5" ht="39.75" customHeight="1" thickBot="1" x14ac:dyDescent="0.3">
      <c r="A706" s="102"/>
      <c r="B706" s="502" t="s">
        <v>770</v>
      </c>
      <c r="C706" s="503"/>
      <c r="D706" s="102"/>
      <c r="E706" s="136"/>
    </row>
    <row r="707" spans="1:5" ht="50.25" customHeight="1" thickBot="1" x14ac:dyDescent="0.3">
      <c r="A707" s="102"/>
      <c r="B707" s="502" t="s">
        <v>771</v>
      </c>
      <c r="C707" s="503"/>
      <c r="D707" s="102"/>
      <c r="E707" s="136"/>
    </row>
    <row r="708" spans="1:5" ht="48.75" customHeight="1" thickBot="1" x14ac:dyDescent="0.3">
      <c r="A708" s="102"/>
      <c r="B708" s="502" t="s">
        <v>772</v>
      </c>
      <c r="C708" s="503"/>
      <c r="D708" s="102"/>
      <c r="E708" s="136"/>
    </row>
    <row r="709" spans="1:5" ht="26.25" customHeight="1" thickBot="1" x14ac:dyDescent="0.3">
      <c r="A709" s="102"/>
      <c r="B709" s="502" t="s">
        <v>773</v>
      </c>
      <c r="C709" s="503"/>
      <c r="D709" s="102"/>
      <c r="E709" s="136"/>
    </row>
    <row r="710" spans="1:5" ht="51.75" customHeight="1" thickBot="1" x14ac:dyDescent="0.3">
      <c r="A710" s="102"/>
      <c r="B710" s="502" t="s">
        <v>774</v>
      </c>
      <c r="C710" s="503"/>
      <c r="D710" s="102"/>
      <c r="E710" s="136"/>
    </row>
    <row r="711" spans="1:5" ht="39" customHeight="1" thickBot="1" x14ac:dyDescent="0.3">
      <c r="A711" s="102"/>
      <c r="B711" s="502" t="s">
        <v>775</v>
      </c>
      <c r="C711" s="503"/>
      <c r="D711" s="102"/>
      <c r="E711" s="136"/>
    </row>
    <row r="712" spans="1:5" ht="39" customHeight="1" thickBot="1" x14ac:dyDescent="0.3">
      <c r="A712" s="102"/>
      <c r="B712" s="502" t="s">
        <v>776</v>
      </c>
      <c r="C712" s="503"/>
      <c r="D712" s="102"/>
      <c r="E712" s="136"/>
    </row>
    <row r="713" spans="1:5" ht="39" customHeight="1" thickBot="1" x14ac:dyDescent="0.3">
      <c r="A713" s="102"/>
      <c r="B713" s="502" t="s">
        <v>777</v>
      </c>
      <c r="C713" s="503"/>
      <c r="D713" s="102"/>
      <c r="E713" s="136"/>
    </row>
    <row r="714" spans="1:5" ht="26.25" customHeight="1" thickBot="1" x14ac:dyDescent="0.3">
      <c r="A714" s="102"/>
      <c r="B714" s="502" t="s">
        <v>778</v>
      </c>
      <c r="C714" s="503"/>
      <c r="D714" s="102"/>
      <c r="E714" s="136"/>
    </row>
    <row r="715" spans="1:5" ht="51.75" customHeight="1" thickBot="1" x14ac:dyDescent="0.3">
      <c r="A715" s="102"/>
      <c r="B715" s="502" t="s">
        <v>779</v>
      </c>
      <c r="C715" s="503"/>
      <c r="D715" s="102"/>
      <c r="E715" s="136"/>
    </row>
    <row r="716" spans="1:5" ht="51.75" customHeight="1" thickBot="1" x14ac:dyDescent="0.3">
      <c r="A716" s="499" t="s">
        <v>920</v>
      </c>
      <c r="B716" s="500"/>
      <c r="C716" s="500"/>
      <c r="D716" s="501"/>
      <c r="E716" s="135"/>
    </row>
    <row r="717" spans="1:5" ht="39" customHeight="1" thickBot="1" x14ac:dyDescent="0.3">
      <c r="A717" s="102"/>
      <c r="B717" s="502" t="s">
        <v>780</v>
      </c>
      <c r="C717" s="503"/>
      <c r="D717" s="102"/>
      <c r="E717" s="136"/>
    </row>
    <row r="718" spans="1:5" ht="45" customHeight="1" thickBot="1" x14ac:dyDescent="0.3">
      <c r="A718" s="102"/>
      <c r="B718" s="502" t="s">
        <v>781</v>
      </c>
      <c r="C718" s="503"/>
      <c r="D718" s="102"/>
      <c r="E718" s="102"/>
    </row>
    <row r="719" spans="1:5" ht="51.75" customHeight="1" thickBot="1" x14ac:dyDescent="0.3">
      <c r="A719" s="102"/>
      <c r="B719" s="502" t="s">
        <v>782</v>
      </c>
      <c r="C719" s="503"/>
      <c r="D719" s="102"/>
      <c r="E719" s="102"/>
    </row>
    <row r="720" spans="1:5" ht="39" customHeight="1" thickBot="1" x14ac:dyDescent="0.3">
      <c r="A720" s="102"/>
      <c r="B720" s="502" t="s">
        <v>783</v>
      </c>
      <c r="C720" s="503"/>
      <c r="D720" s="102"/>
      <c r="E720" s="102"/>
    </row>
    <row r="721" spans="1:5" ht="57" customHeight="1" thickBot="1" x14ac:dyDescent="0.3">
      <c r="A721" s="102"/>
      <c r="B721" s="502" t="s">
        <v>784</v>
      </c>
      <c r="C721" s="503"/>
      <c r="D721" s="102"/>
      <c r="E721" s="102"/>
    </row>
    <row r="722" spans="1:5" ht="39" customHeight="1" thickBot="1" x14ac:dyDescent="0.3">
      <c r="A722" s="102"/>
      <c r="B722" s="502" t="s">
        <v>921</v>
      </c>
      <c r="C722" s="503"/>
      <c r="D722" s="102"/>
      <c r="E722" s="102"/>
    </row>
    <row r="723" spans="1:5" ht="39" customHeight="1" thickBot="1" x14ac:dyDescent="0.3">
      <c r="A723" s="102"/>
      <c r="B723" s="502" t="s">
        <v>785</v>
      </c>
      <c r="C723" s="503"/>
      <c r="D723" s="102"/>
      <c r="E723" s="102"/>
    </row>
    <row r="724" spans="1:5" ht="64.5" customHeight="1" thickBot="1" x14ac:dyDescent="0.3">
      <c r="A724" s="102"/>
      <c r="B724" s="502" t="s">
        <v>786</v>
      </c>
      <c r="C724" s="503"/>
      <c r="D724" s="102"/>
      <c r="E724" s="102"/>
    </row>
    <row r="725" spans="1:5" ht="30" customHeight="1" thickBot="1" x14ac:dyDescent="0.3">
      <c r="A725" s="102"/>
      <c r="B725" s="502" t="s">
        <v>735</v>
      </c>
      <c r="C725" s="503"/>
      <c r="D725" s="102"/>
      <c r="E725" s="102"/>
    </row>
    <row r="726" spans="1:5" ht="51.75" customHeight="1" thickBot="1" x14ac:dyDescent="0.3">
      <c r="A726" s="102"/>
      <c r="B726" s="502" t="s">
        <v>787</v>
      </c>
      <c r="C726" s="503"/>
      <c r="D726" s="102"/>
      <c r="E726" s="102"/>
    </row>
    <row r="727" spans="1:5" ht="35.25" customHeight="1" thickBot="1" x14ac:dyDescent="0.3">
      <c r="A727" s="102"/>
      <c r="B727" s="502" t="s">
        <v>788</v>
      </c>
      <c r="C727" s="503"/>
      <c r="D727" s="102"/>
      <c r="E727" s="102"/>
    </row>
    <row r="728" spans="1:5" ht="51.75" customHeight="1" thickBot="1" x14ac:dyDescent="0.3">
      <c r="A728" s="138"/>
      <c r="B728" s="502" t="s">
        <v>789</v>
      </c>
      <c r="C728" s="503"/>
      <c r="D728" s="102"/>
      <c r="E728" s="138"/>
    </row>
    <row r="729" spans="1:5" ht="51.75" customHeight="1" thickBot="1" x14ac:dyDescent="0.3">
      <c r="A729" s="138"/>
      <c r="B729" s="502" t="s">
        <v>790</v>
      </c>
      <c r="C729" s="503"/>
      <c r="D729" s="102"/>
      <c r="E729" s="138"/>
    </row>
    <row r="730" spans="1:5" ht="51.75" customHeight="1" thickBot="1" x14ac:dyDescent="0.3">
      <c r="A730" s="138"/>
      <c r="B730" s="502" t="s">
        <v>791</v>
      </c>
      <c r="C730" s="503"/>
      <c r="D730" s="102"/>
      <c r="E730" s="138"/>
    </row>
    <row r="731" spans="1:5" ht="51.75" customHeight="1" thickBot="1" x14ac:dyDescent="0.3">
      <c r="A731" s="138"/>
      <c r="B731" s="502" t="s">
        <v>792</v>
      </c>
      <c r="C731" s="503"/>
      <c r="D731" s="102"/>
      <c r="E731" s="138"/>
    </row>
    <row r="732" spans="1:5" ht="26.25" customHeight="1" thickBot="1" x14ac:dyDescent="0.3">
      <c r="A732" s="138"/>
      <c r="B732" s="502" t="s">
        <v>751</v>
      </c>
      <c r="C732" s="503"/>
      <c r="D732" s="102"/>
      <c r="E732" s="138"/>
    </row>
    <row r="733" spans="1:5" ht="64.5" customHeight="1" thickBot="1" x14ac:dyDescent="0.3">
      <c r="A733" s="138"/>
      <c r="B733" s="502" t="s">
        <v>793</v>
      </c>
      <c r="C733" s="503"/>
      <c r="D733" s="102"/>
      <c r="E733" s="138"/>
    </row>
    <row r="734" spans="1:5" ht="51.75" customHeight="1" thickBot="1" x14ac:dyDescent="0.3">
      <c r="A734" s="138"/>
      <c r="B734" s="502" t="s">
        <v>794</v>
      </c>
      <c r="C734" s="503"/>
      <c r="D734" s="102"/>
      <c r="E734" s="138"/>
    </row>
    <row r="735" spans="1:5" ht="72" customHeight="1" thickBot="1" x14ac:dyDescent="0.3">
      <c r="A735" s="499" t="s">
        <v>922</v>
      </c>
      <c r="B735" s="500"/>
      <c r="C735" s="500"/>
      <c r="D735" s="501"/>
      <c r="E735" s="135"/>
    </row>
    <row r="736" spans="1:5" ht="57.75" customHeight="1" thickBot="1" x14ac:dyDescent="0.3">
      <c r="A736" s="138"/>
      <c r="B736" s="502" t="s">
        <v>796</v>
      </c>
      <c r="C736" s="503"/>
      <c r="D736" s="102" t="s">
        <v>866</v>
      </c>
      <c r="E736" s="139" t="s">
        <v>795</v>
      </c>
    </row>
    <row r="737" spans="1:5" ht="34.5" customHeight="1" thickBot="1" x14ac:dyDescent="0.3">
      <c r="A737" s="138"/>
      <c r="B737" s="502" t="s">
        <v>797</v>
      </c>
      <c r="C737" s="503"/>
      <c r="D737" s="102"/>
      <c r="E737" s="138"/>
    </row>
    <row r="738" spans="1:5" ht="54.75" customHeight="1" thickBot="1" x14ac:dyDescent="0.3">
      <c r="A738" s="138"/>
      <c r="B738" s="502" t="s">
        <v>798</v>
      </c>
      <c r="C738" s="503"/>
      <c r="D738" s="102"/>
      <c r="E738" s="138"/>
    </row>
    <row r="739" spans="1:5" ht="38.25" customHeight="1" thickBot="1" x14ac:dyDescent="0.3">
      <c r="A739" s="138"/>
      <c r="B739" s="502" t="s">
        <v>799</v>
      </c>
      <c r="C739" s="503"/>
      <c r="D739" s="102"/>
      <c r="E739" s="138"/>
    </row>
    <row r="740" spans="1:5" ht="42" customHeight="1" thickBot="1" x14ac:dyDescent="0.3">
      <c r="A740" s="138"/>
      <c r="B740" s="502" t="s">
        <v>800</v>
      </c>
      <c r="C740" s="503"/>
      <c r="D740" s="102"/>
      <c r="E740" s="138"/>
    </row>
    <row r="741" spans="1:5" ht="50.25" customHeight="1" thickBot="1" x14ac:dyDescent="0.3">
      <c r="A741" s="138"/>
      <c r="B741" s="502" t="s">
        <v>801</v>
      </c>
      <c r="C741" s="503"/>
      <c r="D741" s="102"/>
      <c r="E741" s="138"/>
    </row>
    <row r="742" spans="1:5" ht="47.25" customHeight="1" thickBot="1" x14ac:dyDescent="0.3">
      <c r="A742" s="138"/>
      <c r="B742" s="502" t="s">
        <v>802</v>
      </c>
      <c r="C742" s="503"/>
      <c r="D742" s="102"/>
      <c r="E742" s="138"/>
    </row>
    <row r="743" spans="1:5" ht="40.5" customHeight="1" thickBot="1" x14ac:dyDescent="0.3">
      <c r="A743" s="138"/>
      <c r="B743" s="502" t="s">
        <v>500</v>
      </c>
      <c r="C743" s="503"/>
      <c r="D743" s="102"/>
      <c r="E743" s="138"/>
    </row>
    <row r="744" spans="1:5" ht="42.75" customHeight="1" thickBot="1" x14ac:dyDescent="0.3">
      <c r="A744" s="138"/>
      <c r="B744" s="502" t="s">
        <v>803</v>
      </c>
      <c r="C744" s="503"/>
      <c r="D744" s="102"/>
      <c r="E744" s="138"/>
    </row>
    <row r="745" spans="1:5" ht="39" customHeight="1" thickBot="1" x14ac:dyDescent="0.3">
      <c r="A745" s="138"/>
      <c r="B745" s="502" t="s">
        <v>804</v>
      </c>
      <c r="C745" s="503"/>
      <c r="D745" s="102"/>
      <c r="E745" s="138"/>
    </row>
    <row r="746" spans="1:5" ht="39" customHeight="1" thickBot="1" x14ac:dyDescent="0.3">
      <c r="A746" s="138"/>
      <c r="B746" s="502" t="s">
        <v>805</v>
      </c>
      <c r="C746" s="503"/>
      <c r="D746" s="102"/>
      <c r="E746" s="138"/>
    </row>
    <row r="747" spans="1:5" ht="69.75" customHeight="1" thickBot="1" x14ac:dyDescent="0.3">
      <c r="A747" s="662" t="s">
        <v>810</v>
      </c>
      <c r="B747" s="663"/>
      <c r="C747" s="663"/>
      <c r="D747" s="663"/>
      <c r="E747" s="664"/>
    </row>
    <row r="748" spans="1:5" ht="76.5" customHeight="1" thickBot="1" x14ac:dyDescent="0.3">
      <c r="A748" s="499" t="s">
        <v>929</v>
      </c>
      <c r="B748" s="500"/>
      <c r="C748" s="500"/>
      <c r="D748" s="501"/>
      <c r="E748" s="135"/>
    </row>
    <row r="749" spans="1:5" ht="53.25" customHeight="1" thickBot="1" x14ac:dyDescent="0.3">
      <c r="A749" s="121"/>
      <c r="B749" s="502" t="s">
        <v>806</v>
      </c>
      <c r="C749" s="503"/>
      <c r="D749" s="101"/>
      <c r="E749" s="124" t="s">
        <v>807</v>
      </c>
    </row>
    <row r="750" spans="1:5" ht="74.25" customHeight="1" thickBot="1" x14ac:dyDescent="0.3">
      <c r="A750" s="121"/>
      <c r="B750" s="502" t="s">
        <v>808</v>
      </c>
      <c r="C750" s="503"/>
      <c r="D750" s="101"/>
      <c r="E750" s="124" t="s">
        <v>809</v>
      </c>
    </row>
    <row r="751" spans="1:5" ht="54" customHeight="1" x14ac:dyDescent="0.25"/>
    <row r="752" spans="1:5" ht="78" customHeight="1" x14ac:dyDescent="0.25"/>
    <row r="753" ht="51.75" customHeight="1" x14ac:dyDescent="0.25"/>
    <row r="754" ht="77.25" customHeight="1" x14ac:dyDescent="0.25"/>
    <row r="755" ht="99" customHeight="1" x14ac:dyDescent="0.25"/>
  </sheetData>
  <mergeCells count="808">
    <mergeCell ref="A383:A387"/>
    <mergeCell ref="A395:A399"/>
    <mergeCell ref="A400:A407"/>
    <mergeCell ref="A408:A417"/>
    <mergeCell ref="A418:A434"/>
    <mergeCell ref="A436:A443"/>
    <mergeCell ref="A444:A452"/>
    <mergeCell ref="A89:A100"/>
    <mergeCell ref="A54:A86"/>
    <mergeCell ref="A103:A108"/>
    <mergeCell ref="A109:A114"/>
    <mergeCell ref="A389:A394"/>
    <mergeCell ref="A152:A154"/>
    <mergeCell ref="A147:A150"/>
    <mergeCell ref="A171:A173"/>
    <mergeCell ref="A115:A117"/>
    <mergeCell ref="A118:A123"/>
    <mergeCell ref="A140:A143"/>
    <mergeCell ref="B732:C732"/>
    <mergeCell ref="B723:C723"/>
    <mergeCell ref="B724:C724"/>
    <mergeCell ref="B725:C725"/>
    <mergeCell ref="B726:C726"/>
    <mergeCell ref="B713:C713"/>
    <mergeCell ref="B714:C714"/>
    <mergeCell ref="B715:C715"/>
    <mergeCell ref="B717:C717"/>
    <mergeCell ref="B709:C709"/>
    <mergeCell ref="B710:C710"/>
    <mergeCell ref="B711:C711"/>
    <mergeCell ref="B702:C702"/>
    <mergeCell ref="B703:C703"/>
    <mergeCell ref="B704:C704"/>
    <mergeCell ref="B705:C705"/>
    <mergeCell ref="B706:C706"/>
    <mergeCell ref="B731:C731"/>
    <mergeCell ref="B749:C749"/>
    <mergeCell ref="B750:C750"/>
    <mergeCell ref="B739:C739"/>
    <mergeCell ref="B740:C740"/>
    <mergeCell ref="B741:C741"/>
    <mergeCell ref="B742:C742"/>
    <mergeCell ref="B743:C743"/>
    <mergeCell ref="A747:E747"/>
    <mergeCell ref="A735:D735"/>
    <mergeCell ref="A748:D748"/>
    <mergeCell ref="D118:D123"/>
    <mergeCell ref="D132:D139"/>
    <mergeCell ref="B744:C744"/>
    <mergeCell ref="B745:C745"/>
    <mergeCell ref="B746:C746"/>
    <mergeCell ref="B733:C733"/>
    <mergeCell ref="B734:C734"/>
    <mergeCell ref="B736:C736"/>
    <mergeCell ref="B737:C737"/>
    <mergeCell ref="B738:C738"/>
    <mergeCell ref="B728:C728"/>
    <mergeCell ref="B729:C729"/>
    <mergeCell ref="B730:C730"/>
    <mergeCell ref="A716:D716"/>
    <mergeCell ref="B727:C727"/>
    <mergeCell ref="B718:C718"/>
    <mergeCell ref="B719:C719"/>
    <mergeCell ref="B720:C720"/>
    <mergeCell ref="B721:C721"/>
    <mergeCell ref="B722:C722"/>
    <mergeCell ref="B712:C712"/>
    <mergeCell ref="B707:C707"/>
    <mergeCell ref="B708:C708"/>
    <mergeCell ref="B697:C697"/>
    <mergeCell ref="B698:C698"/>
    <mergeCell ref="B699:C699"/>
    <mergeCell ref="B700:C700"/>
    <mergeCell ref="B701:C701"/>
    <mergeCell ref="B692:C692"/>
    <mergeCell ref="B693:C693"/>
    <mergeCell ref="B694:C694"/>
    <mergeCell ref="B695:C695"/>
    <mergeCell ref="B696:C696"/>
    <mergeCell ref="B687:C687"/>
    <mergeCell ref="B688:C688"/>
    <mergeCell ref="B689:C689"/>
    <mergeCell ref="B690:C690"/>
    <mergeCell ref="B691:C691"/>
    <mergeCell ref="B682:C682"/>
    <mergeCell ref="B683:C683"/>
    <mergeCell ref="B684:C684"/>
    <mergeCell ref="B685:C685"/>
    <mergeCell ref="B686:C686"/>
    <mergeCell ref="B677:C677"/>
    <mergeCell ref="B678:C678"/>
    <mergeCell ref="B679:C679"/>
    <mergeCell ref="B680:C680"/>
    <mergeCell ref="B681:C681"/>
    <mergeCell ref="B672:C672"/>
    <mergeCell ref="B673:C673"/>
    <mergeCell ref="B674:C674"/>
    <mergeCell ref="B675:C675"/>
    <mergeCell ref="B676:C676"/>
    <mergeCell ref="B667:C667"/>
    <mergeCell ref="B668:C668"/>
    <mergeCell ref="B669:C669"/>
    <mergeCell ref="B670:C670"/>
    <mergeCell ref="B671:C671"/>
    <mergeCell ref="B662:C662"/>
    <mergeCell ref="B663:C663"/>
    <mergeCell ref="B664:C664"/>
    <mergeCell ref="B665:C665"/>
    <mergeCell ref="B666:C666"/>
    <mergeCell ref="B656:C656"/>
    <mergeCell ref="B657:C657"/>
    <mergeCell ref="B658:C658"/>
    <mergeCell ref="B660:C660"/>
    <mergeCell ref="B661:C661"/>
    <mergeCell ref="A659:D659"/>
    <mergeCell ref="B640:C640"/>
    <mergeCell ref="B642:C642"/>
    <mergeCell ref="B643:C643"/>
    <mergeCell ref="B644:C644"/>
    <mergeCell ref="B645:C645"/>
    <mergeCell ref="B653:C653"/>
    <mergeCell ref="B654:C654"/>
    <mergeCell ref="B655:C655"/>
    <mergeCell ref="B646:C646"/>
    <mergeCell ref="B647:C647"/>
    <mergeCell ref="B648:C648"/>
    <mergeCell ref="B649:C649"/>
    <mergeCell ref="B650:C650"/>
    <mergeCell ref="B651:C651"/>
    <mergeCell ref="B652:C652"/>
    <mergeCell ref="A641:D641"/>
    <mergeCell ref="B635:C635"/>
    <mergeCell ref="B636:C636"/>
    <mergeCell ref="B637:C637"/>
    <mergeCell ref="B638:C638"/>
    <mergeCell ref="B639:C639"/>
    <mergeCell ref="B630:C630"/>
    <mergeCell ref="B631:C631"/>
    <mergeCell ref="B632:C632"/>
    <mergeCell ref="B633:C633"/>
    <mergeCell ref="B634:C634"/>
    <mergeCell ref="B624:C624"/>
    <mergeCell ref="B625:C625"/>
    <mergeCell ref="B626:C626"/>
    <mergeCell ref="B627:C627"/>
    <mergeCell ref="B629:C629"/>
    <mergeCell ref="B619:C619"/>
    <mergeCell ref="B620:C620"/>
    <mergeCell ref="B621:C621"/>
    <mergeCell ref="B622:C622"/>
    <mergeCell ref="B623:C623"/>
    <mergeCell ref="A628:D628"/>
    <mergeCell ref="B614:C614"/>
    <mergeCell ref="B615:C615"/>
    <mergeCell ref="B616:C616"/>
    <mergeCell ref="B617:C617"/>
    <mergeCell ref="B618:C618"/>
    <mergeCell ref="B609:C609"/>
    <mergeCell ref="B610:C610"/>
    <mergeCell ref="B611:C611"/>
    <mergeCell ref="B612:C612"/>
    <mergeCell ref="B613:C613"/>
    <mergeCell ref="B604:C604"/>
    <mergeCell ref="B605:C605"/>
    <mergeCell ref="B606:C606"/>
    <mergeCell ref="B607:C607"/>
    <mergeCell ref="B608:C608"/>
    <mergeCell ref="B599:C599"/>
    <mergeCell ref="B600:C600"/>
    <mergeCell ref="B601:C601"/>
    <mergeCell ref="B602:C602"/>
    <mergeCell ref="B603:C603"/>
    <mergeCell ref="B594:C594"/>
    <mergeCell ref="B595:C595"/>
    <mergeCell ref="B596:C596"/>
    <mergeCell ref="B597:C597"/>
    <mergeCell ref="B598:C598"/>
    <mergeCell ref="B589:C589"/>
    <mergeCell ref="B590:C590"/>
    <mergeCell ref="B591:C591"/>
    <mergeCell ref="B592:C592"/>
    <mergeCell ref="B593:C593"/>
    <mergeCell ref="B584:C584"/>
    <mergeCell ref="B585:C585"/>
    <mergeCell ref="B586:C586"/>
    <mergeCell ref="B587:C587"/>
    <mergeCell ref="B588:C588"/>
    <mergeCell ref="B579:C579"/>
    <mergeCell ref="B580:C580"/>
    <mergeCell ref="B581:C581"/>
    <mergeCell ref="B582:C582"/>
    <mergeCell ref="B583:C583"/>
    <mergeCell ref="B574:C574"/>
    <mergeCell ref="B575:C575"/>
    <mergeCell ref="B576:C576"/>
    <mergeCell ref="B577:C577"/>
    <mergeCell ref="B578:C578"/>
    <mergeCell ref="B569:C569"/>
    <mergeCell ref="B570:C570"/>
    <mergeCell ref="B571:C571"/>
    <mergeCell ref="B572:C572"/>
    <mergeCell ref="B573:C573"/>
    <mergeCell ref="B564:C564"/>
    <mergeCell ref="B565:C565"/>
    <mergeCell ref="B566:C566"/>
    <mergeCell ref="B567:C567"/>
    <mergeCell ref="B568:C568"/>
    <mergeCell ref="B559:C559"/>
    <mergeCell ref="B560:C560"/>
    <mergeCell ref="B561:C561"/>
    <mergeCell ref="B562:C562"/>
    <mergeCell ref="B563:C563"/>
    <mergeCell ref="B554:C554"/>
    <mergeCell ref="B555:C555"/>
    <mergeCell ref="B556:C556"/>
    <mergeCell ref="B557:C557"/>
    <mergeCell ref="B558:C558"/>
    <mergeCell ref="B549:C549"/>
    <mergeCell ref="B550:C550"/>
    <mergeCell ref="B551:C551"/>
    <mergeCell ref="B552:C552"/>
    <mergeCell ref="B553:C553"/>
    <mergeCell ref="B544:C544"/>
    <mergeCell ref="B545:C545"/>
    <mergeCell ref="B546:C546"/>
    <mergeCell ref="B547:C547"/>
    <mergeCell ref="B548:C548"/>
    <mergeCell ref="B539:C539"/>
    <mergeCell ref="B540:C540"/>
    <mergeCell ref="B541:C541"/>
    <mergeCell ref="B542:C542"/>
    <mergeCell ref="B543:C543"/>
    <mergeCell ref="B534:C534"/>
    <mergeCell ref="B535:C535"/>
    <mergeCell ref="B536:C536"/>
    <mergeCell ref="B537:C537"/>
    <mergeCell ref="B538:C538"/>
    <mergeCell ref="B529:C529"/>
    <mergeCell ref="B530:C530"/>
    <mergeCell ref="B531:C531"/>
    <mergeCell ref="B532:C532"/>
    <mergeCell ref="B533:C533"/>
    <mergeCell ref="B524:C524"/>
    <mergeCell ref="B525:C525"/>
    <mergeCell ref="B526:C526"/>
    <mergeCell ref="B527:C527"/>
    <mergeCell ref="B528:C528"/>
    <mergeCell ref="B519:C519"/>
    <mergeCell ref="B520:C520"/>
    <mergeCell ref="B521:C521"/>
    <mergeCell ref="B522:C522"/>
    <mergeCell ref="B523:C523"/>
    <mergeCell ref="B514:C514"/>
    <mergeCell ref="B515:C515"/>
    <mergeCell ref="B516:C516"/>
    <mergeCell ref="B517:C517"/>
    <mergeCell ref="B518:C518"/>
    <mergeCell ref="B509:C509"/>
    <mergeCell ref="B510:C510"/>
    <mergeCell ref="B511:C511"/>
    <mergeCell ref="B512:C512"/>
    <mergeCell ref="B513:C513"/>
    <mergeCell ref="B504:C504"/>
    <mergeCell ref="B505:C505"/>
    <mergeCell ref="B506:C506"/>
    <mergeCell ref="B507:C507"/>
    <mergeCell ref="B508:C508"/>
    <mergeCell ref="B499:C499"/>
    <mergeCell ref="B500:C500"/>
    <mergeCell ref="B501:C501"/>
    <mergeCell ref="B502:C502"/>
    <mergeCell ref="B503:C503"/>
    <mergeCell ref="B494:C494"/>
    <mergeCell ref="B495:C495"/>
    <mergeCell ref="B496:C496"/>
    <mergeCell ref="B497:C497"/>
    <mergeCell ref="B498:C498"/>
    <mergeCell ref="B489:C489"/>
    <mergeCell ref="B490:C490"/>
    <mergeCell ref="B491:C491"/>
    <mergeCell ref="B492:C492"/>
    <mergeCell ref="B493:C493"/>
    <mergeCell ref="B484:C484"/>
    <mergeCell ref="B485:C485"/>
    <mergeCell ref="B486:C486"/>
    <mergeCell ref="B487:C487"/>
    <mergeCell ref="B488:C488"/>
    <mergeCell ref="B479:C479"/>
    <mergeCell ref="B480:C480"/>
    <mergeCell ref="B481:C481"/>
    <mergeCell ref="B482:C482"/>
    <mergeCell ref="B483:C483"/>
    <mergeCell ref="B474:C474"/>
    <mergeCell ref="B475:C475"/>
    <mergeCell ref="B476:C476"/>
    <mergeCell ref="B477:C477"/>
    <mergeCell ref="B478:C478"/>
    <mergeCell ref="B469:C469"/>
    <mergeCell ref="B470:C470"/>
    <mergeCell ref="B471:C471"/>
    <mergeCell ref="B472:C472"/>
    <mergeCell ref="B473:C473"/>
    <mergeCell ref="B464:C464"/>
    <mergeCell ref="B465:C465"/>
    <mergeCell ref="B466:C466"/>
    <mergeCell ref="B467:C467"/>
    <mergeCell ref="B468:C468"/>
    <mergeCell ref="B459:C459"/>
    <mergeCell ref="B460:C460"/>
    <mergeCell ref="B461:C461"/>
    <mergeCell ref="B462:C462"/>
    <mergeCell ref="B463:C463"/>
    <mergeCell ref="B453:C453"/>
    <mergeCell ref="B455:C455"/>
    <mergeCell ref="B456:C456"/>
    <mergeCell ref="B457:C457"/>
    <mergeCell ref="B458:C458"/>
    <mergeCell ref="B448:C448"/>
    <mergeCell ref="B449:C449"/>
    <mergeCell ref="B450:C450"/>
    <mergeCell ref="B451:C451"/>
    <mergeCell ref="B452:C452"/>
    <mergeCell ref="B443:C443"/>
    <mergeCell ref="B444:C444"/>
    <mergeCell ref="B445:C445"/>
    <mergeCell ref="B446:C446"/>
    <mergeCell ref="B447:C447"/>
    <mergeCell ref="B438:C438"/>
    <mergeCell ref="B439:C439"/>
    <mergeCell ref="B440:C440"/>
    <mergeCell ref="B441:C441"/>
    <mergeCell ref="B442:C442"/>
    <mergeCell ref="B433:C433"/>
    <mergeCell ref="B434:C434"/>
    <mergeCell ref="B435:C435"/>
    <mergeCell ref="B436:C436"/>
    <mergeCell ref="B437:C437"/>
    <mergeCell ref="B428:C428"/>
    <mergeCell ref="B429:C429"/>
    <mergeCell ref="B430:C430"/>
    <mergeCell ref="B431:C431"/>
    <mergeCell ref="B432:C432"/>
    <mergeCell ref="B423:C423"/>
    <mergeCell ref="B424:C424"/>
    <mergeCell ref="B425:C425"/>
    <mergeCell ref="B426:C426"/>
    <mergeCell ref="B427:C427"/>
    <mergeCell ref="B418:C418"/>
    <mergeCell ref="B419:C419"/>
    <mergeCell ref="B420:C420"/>
    <mergeCell ref="B421:C421"/>
    <mergeCell ref="B422:C422"/>
    <mergeCell ref="B413:C413"/>
    <mergeCell ref="B414:C414"/>
    <mergeCell ref="B415:C415"/>
    <mergeCell ref="B416:C416"/>
    <mergeCell ref="B417:C417"/>
    <mergeCell ref="B408:C408"/>
    <mergeCell ref="B409:C409"/>
    <mergeCell ref="B410:C410"/>
    <mergeCell ref="B411:C411"/>
    <mergeCell ref="B412:C412"/>
    <mergeCell ref="B403:C403"/>
    <mergeCell ref="B404:C404"/>
    <mergeCell ref="B405:C405"/>
    <mergeCell ref="B406:C406"/>
    <mergeCell ref="B407:C407"/>
    <mergeCell ref="B398:C398"/>
    <mergeCell ref="B399:C399"/>
    <mergeCell ref="B400:C400"/>
    <mergeCell ref="B401:C401"/>
    <mergeCell ref="B402:C402"/>
    <mergeCell ref="B393:C393"/>
    <mergeCell ref="B394:C394"/>
    <mergeCell ref="B395:C395"/>
    <mergeCell ref="B396:C396"/>
    <mergeCell ref="B397:C397"/>
    <mergeCell ref="B388:C388"/>
    <mergeCell ref="B389:C389"/>
    <mergeCell ref="B390:C390"/>
    <mergeCell ref="B391:C391"/>
    <mergeCell ref="B392:C392"/>
    <mergeCell ref="B383:C383"/>
    <mergeCell ref="B384:C384"/>
    <mergeCell ref="B385:C385"/>
    <mergeCell ref="B386:C386"/>
    <mergeCell ref="B387:C387"/>
    <mergeCell ref="B377:C377"/>
    <mergeCell ref="B378:C378"/>
    <mergeCell ref="B379:C379"/>
    <mergeCell ref="B380:C380"/>
    <mergeCell ref="B382:C382"/>
    <mergeCell ref="B359:C359"/>
    <mergeCell ref="B360:C360"/>
    <mergeCell ref="B361:C361"/>
    <mergeCell ref="B372:C372"/>
    <mergeCell ref="B373:C373"/>
    <mergeCell ref="B374:C374"/>
    <mergeCell ref="B375:C375"/>
    <mergeCell ref="B376:C376"/>
    <mergeCell ref="B367:C367"/>
    <mergeCell ref="B368:C368"/>
    <mergeCell ref="B369:C369"/>
    <mergeCell ref="B370:C370"/>
    <mergeCell ref="B371:C371"/>
    <mergeCell ref="B329:C329"/>
    <mergeCell ref="B330:C330"/>
    <mergeCell ref="B331:C331"/>
    <mergeCell ref="B332:C332"/>
    <mergeCell ref="B333:C333"/>
    <mergeCell ref="B344:C344"/>
    <mergeCell ref="B345:C345"/>
    <mergeCell ref="B346:C346"/>
    <mergeCell ref="B347:C347"/>
    <mergeCell ref="B339:C339"/>
    <mergeCell ref="B340:C340"/>
    <mergeCell ref="B341:C341"/>
    <mergeCell ref="B342:C342"/>
    <mergeCell ref="B343:C343"/>
    <mergeCell ref="B324:C324"/>
    <mergeCell ref="B325:C325"/>
    <mergeCell ref="B326:C326"/>
    <mergeCell ref="B327:C327"/>
    <mergeCell ref="B328:C328"/>
    <mergeCell ref="B319:C319"/>
    <mergeCell ref="B320:C320"/>
    <mergeCell ref="B321:C321"/>
    <mergeCell ref="B322:C322"/>
    <mergeCell ref="B323:C323"/>
    <mergeCell ref="B314:C314"/>
    <mergeCell ref="B315:C315"/>
    <mergeCell ref="B316:C316"/>
    <mergeCell ref="B317:C317"/>
    <mergeCell ref="B318:C318"/>
    <mergeCell ref="B309:C309"/>
    <mergeCell ref="B310:C310"/>
    <mergeCell ref="B311:C311"/>
    <mergeCell ref="B312:C312"/>
    <mergeCell ref="B313:C313"/>
    <mergeCell ref="B304:C304"/>
    <mergeCell ref="B305:C305"/>
    <mergeCell ref="B306:C306"/>
    <mergeCell ref="B307:C307"/>
    <mergeCell ref="B308:C308"/>
    <mergeCell ref="B292:C292"/>
    <mergeCell ref="B293:C293"/>
    <mergeCell ref="B294:C294"/>
    <mergeCell ref="B296:C296"/>
    <mergeCell ref="B297:C297"/>
    <mergeCell ref="B303:C303"/>
    <mergeCell ref="B288:C288"/>
    <mergeCell ref="B289:C289"/>
    <mergeCell ref="B290:C290"/>
    <mergeCell ref="B291:C291"/>
    <mergeCell ref="B283:C283"/>
    <mergeCell ref="B284:C284"/>
    <mergeCell ref="B285:C285"/>
    <mergeCell ref="B286:C286"/>
    <mergeCell ref="B287:C287"/>
    <mergeCell ref="B278:C278"/>
    <mergeCell ref="B279:C279"/>
    <mergeCell ref="B280:C280"/>
    <mergeCell ref="B281:C281"/>
    <mergeCell ref="B282:C282"/>
    <mergeCell ref="B273:C273"/>
    <mergeCell ref="B274:C274"/>
    <mergeCell ref="B275:C275"/>
    <mergeCell ref="B276:C276"/>
    <mergeCell ref="B277:C277"/>
    <mergeCell ref="B268:C268"/>
    <mergeCell ref="B269:C269"/>
    <mergeCell ref="B270:C270"/>
    <mergeCell ref="B271:C271"/>
    <mergeCell ref="B272:C272"/>
    <mergeCell ref="B263:C263"/>
    <mergeCell ref="B264:C264"/>
    <mergeCell ref="B265:C265"/>
    <mergeCell ref="B266:C266"/>
    <mergeCell ref="B267:C267"/>
    <mergeCell ref="B257:C257"/>
    <mergeCell ref="B258:C258"/>
    <mergeCell ref="B259:C259"/>
    <mergeCell ref="B260:C260"/>
    <mergeCell ref="B262:C262"/>
    <mergeCell ref="B261:C261"/>
    <mergeCell ref="B252:C252"/>
    <mergeCell ref="B253:C253"/>
    <mergeCell ref="B254:C254"/>
    <mergeCell ref="B255:C255"/>
    <mergeCell ref="B256:C256"/>
    <mergeCell ref="B247:C247"/>
    <mergeCell ref="B248:C248"/>
    <mergeCell ref="B249:C249"/>
    <mergeCell ref="B250:C250"/>
    <mergeCell ref="B251:C251"/>
    <mergeCell ref="B241:C241"/>
    <mergeCell ref="B242:C242"/>
    <mergeCell ref="B244:C244"/>
    <mergeCell ref="B245:C245"/>
    <mergeCell ref="B246:C246"/>
    <mergeCell ref="B236:C236"/>
    <mergeCell ref="B237:C237"/>
    <mergeCell ref="B238:C238"/>
    <mergeCell ref="B239:C239"/>
    <mergeCell ref="B240:C240"/>
    <mergeCell ref="B231:C231"/>
    <mergeCell ref="B232:C232"/>
    <mergeCell ref="B233:C233"/>
    <mergeCell ref="B234:C234"/>
    <mergeCell ref="B235:C235"/>
    <mergeCell ref="B226:C226"/>
    <mergeCell ref="B227:C227"/>
    <mergeCell ref="B228:C228"/>
    <mergeCell ref="B229:C229"/>
    <mergeCell ref="B230:C230"/>
    <mergeCell ref="B221:C221"/>
    <mergeCell ref="B222:C222"/>
    <mergeCell ref="B223:C223"/>
    <mergeCell ref="B224:C224"/>
    <mergeCell ref="B225:C225"/>
    <mergeCell ref="B216:C216"/>
    <mergeCell ref="B217:C217"/>
    <mergeCell ref="B218:C218"/>
    <mergeCell ref="B219:C219"/>
    <mergeCell ref="B220:C220"/>
    <mergeCell ref="B210:C210"/>
    <mergeCell ref="B211:C211"/>
    <mergeCell ref="B213:C213"/>
    <mergeCell ref="B214:C214"/>
    <mergeCell ref="B215:C215"/>
    <mergeCell ref="B205:C205"/>
    <mergeCell ref="B206:C206"/>
    <mergeCell ref="B207:C207"/>
    <mergeCell ref="B208:C208"/>
    <mergeCell ref="B209:C209"/>
    <mergeCell ref="B200:C200"/>
    <mergeCell ref="B201:C201"/>
    <mergeCell ref="B202:C202"/>
    <mergeCell ref="B203:C203"/>
    <mergeCell ref="B204:C204"/>
    <mergeCell ref="B195:C195"/>
    <mergeCell ref="B196:C196"/>
    <mergeCell ref="B197:C197"/>
    <mergeCell ref="B198:C198"/>
    <mergeCell ref="B199:C199"/>
    <mergeCell ref="B190:C190"/>
    <mergeCell ref="B191:C191"/>
    <mergeCell ref="B192:C192"/>
    <mergeCell ref="B193:C193"/>
    <mergeCell ref="B194:C194"/>
    <mergeCell ref="B185:C185"/>
    <mergeCell ref="B186:C186"/>
    <mergeCell ref="B187:C187"/>
    <mergeCell ref="B188:C188"/>
    <mergeCell ref="B189:C189"/>
    <mergeCell ref="B154:C154"/>
    <mergeCell ref="B155:C155"/>
    <mergeCell ref="B156:C156"/>
    <mergeCell ref="B157:C157"/>
    <mergeCell ref="B159:C159"/>
    <mergeCell ref="B181:C181"/>
    <mergeCell ref="B182:C182"/>
    <mergeCell ref="B183:C183"/>
    <mergeCell ref="B184:C184"/>
    <mergeCell ref="B177:C177"/>
    <mergeCell ref="B178:C178"/>
    <mergeCell ref="B179:C179"/>
    <mergeCell ref="B180:C180"/>
    <mergeCell ref="B173:C173"/>
    <mergeCell ref="B174:C174"/>
    <mergeCell ref="B175:C175"/>
    <mergeCell ref="B176:C176"/>
    <mergeCell ref="B170:C170"/>
    <mergeCell ref="B169:C169"/>
    <mergeCell ref="B52:C52"/>
    <mergeCell ref="B53:C53"/>
    <mergeCell ref="B48:C48"/>
    <mergeCell ref="B49:C49"/>
    <mergeCell ref="B50:C50"/>
    <mergeCell ref="B51:C51"/>
    <mergeCell ref="B122:C122"/>
    <mergeCell ref="B123:C123"/>
    <mergeCell ref="B118:C118"/>
    <mergeCell ref="B119:C119"/>
    <mergeCell ref="B95:C95"/>
    <mergeCell ref="B96:C96"/>
    <mergeCell ref="B97:C97"/>
    <mergeCell ref="B109:C109"/>
    <mergeCell ref="B84:C84"/>
    <mergeCell ref="B85:C85"/>
    <mergeCell ref="B121:C121"/>
    <mergeCell ref="B89:C89"/>
    <mergeCell ref="B90:C90"/>
    <mergeCell ref="B73:C73"/>
    <mergeCell ref="B74:C74"/>
    <mergeCell ref="B75:C75"/>
    <mergeCell ref="B86:C86"/>
    <mergeCell ref="B68:C68"/>
    <mergeCell ref="B69:C69"/>
    <mergeCell ref="B153:C153"/>
    <mergeCell ref="B165:C165"/>
    <mergeCell ref="B166:C166"/>
    <mergeCell ref="B134:C134"/>
    <mergeCell ref="B135:C135"/>
    <mergeCell ref="B136:C136"/>
    <mergeCell ref="B130:C130"/>
    <mergeCell ref="B131:C131"/>
    <mergeCell ref="B132:C132"/>
    <mergeCell ref="B124:C124"/>
    <mergeCell ref="B125:C125"/>
    <mergeCell ref="B80:C80"/>
    <mergeCell ref="B81:C81"/>
    <mergeCell ref="B82:C82"/>
    <mergeCell ref="B83:C83"/>
    <mergeCell ref="B76:C76"/>
    <mergeCell ref="B77:C77"/>
    <mergeCell ref="B78:C78"/>
    <mergeCell ref="B93:C93"/>
    <mergeCell ref="B94:C94"/>
    <mergeCell ref="B79:C79"/>
    <mergeCell ref="B126:C126"/>
    <mergeCell ref="B163:C163"/>
    <mergeCell ref="B148:C148"/>
    <mergeCell ref="B141:C141"/>
    <mergeCell ref="B142:C142"/>
    <mergeCell ref="B143:C143"/>
    <mergeCell ref="B144:C144"/>
    <mergeCell ref="B149:C149"/>
    <mergeCell ref="B150:C150"/>
    <mergeCell ref="B151:C151"/>
    <mergeCell ref="B152:C152"/>
    <mergeCell ref="D63:D64"/>
    <mergeCell ref="B72:C72"/>
    <mergeCell ref="B64:C64"/>
    <mergeCell ref="F8:N8"/>
    <mergeCell ref="F9:N9"/>
    <mergeCell ref="A11:B11"/>
    <mergeCell ref="A12:B12"/>
    <mergeCell ref="A13:B13"/>
    <mergeCell ref="B19:C19"/>
    <mergeCell ref="B40:C40"/>
    <mergeCell ref="B41:C41"/>
    <mergeCell ref="B34:C34"/>
    <mergeCell ref="B35:C35"/>
    <mergeCell ref="B36:C36"/>
    <mergeCell ref="B37:C37"/>
    <mergeCell ref="B38:C38"/>
    <mergeCell ref="B39:C39"/>
    <mergeCell ref="B20:C20"/>
    <mergeCell ref="B21:C21"/>
    <mergeCell ref="B22:C22"/>
    <mergeCell ref="B23:C23"/>
    <mergeCell ref="B24:C24"/>
    <mergeCell ref="B25:C25"/>
    <mergeCell ref="B26:C26"/>
    <mergeCell ref="B54:C54"/>
    <mergeCell ref="E63:E64"/>
    <mergeCell ref="A5:B5"/>
    <mergeCell ref="E140:E143"/>
    <mergeCell ref="D140:D143"/>
    <mergeCell ref="B65:C65"/>
    <mergeCell ref="B66:C66"/>
    <mergeCell ref="B67:C67"/>
    <mergeCell ref="B60:C60"/>
    <mergeCell ref="B61:C61"/>
    <mergeCell ref="B62:C62"/>
    <mergeCell ref="B63:C63"/>
    <mergeCell ref="B137:C137"/>
    <mergeCell ref="B138:C138"/>
    <mergeCell ref="B139:C139"/>
    <mergeCell ref="B140:C140"/>
    <mergeCell ref="B88:C88"/>
    <mergeCell ref="B133:C133"/>
    <mergeCell ref="B129:C129"/>
    <mergeCell ref="B91:C91"/>
    <mergeCell ref="B92:C92"/>
    <mergeCell ref="B120:C120"/>
    <mergeCell ref="B70:C70"/>
    <mergeCell ref="B71:C71"/>
    <mergeCell ref="A1:E1"/>
    <mergeCell ref="A2:E2"/>
    <mergeCell ref="C12:E12"/>
    <mergeCell ref="C4:E4"/>
    <mergeCell ref="C5:E5"/>
    <mergeCell ref="C7:E7"/>
    <mergeCell ref="A9:E9"/>
    <mergeCell ref="C11:E11"/>
    <mergeCell ref="C8:E8"/>
    <mergeCell ref="C6:E6"/>
    <mergeCell ref="C10:E10"/>
    <mergeCell ref="A4:B4"/>
    <mergeCell ref="A6:B6"/>
    <mergeCell ref="A7:B7"/>
    <mergeCell ref="A8:B8"/>
    <mergeCell ref="A10:B10"/>
    <mergeCell ref="B44:C44"/>
    <mergeCell ref="B45:C45"/>
    <mergeCell ref="B46:C46"/>
    <mergeCell ref="B47:C47"/>
    <mergeCell ref="C13:E13"/>
    <mergeCell ref="A20:A33"/>
    <mergeCell ref="A14:B14"/>
    <mergeCell ref="A15:B15"/>
    <mergeCell ref="A18:E18"/>
    <mergeCell ref="B29:C29"/>
    <mergeCell ref="B30:C30"/>
    <mergeCell ref="B31:C31"/>
    <mergeCell ref="B33:C33"/>
    <mergeCell ref="B32:C32"/>
    <mergeCell ref="B27:C27"/>
    <mergeCell ref="B28:C28"/>
    <mergeCell ref="B42:C42"/>
    <mergeCell ref="B57:C57"/>
    <mergeCell ref="B58:C58"/>
    <mergeCell ref="B59:C59"/>
    <mergeCell ref="B55:C55"/>
    <mergeCell ref="B56:C56"/>
    <mergeCell ref="B43:C43"/>
    <mergeCell ref="F66:F67"/>
    <mergeCell ref="A168:A170"/>
    <mergeCell ref="E168:E170"/>
    <mergeCell ref="B87:C87"/>
    <mergeCell ref="B114:C114"/>
    <mergeCell ref="B115:C115"/>
    <mergeCell ref="B116:C116"/>
    <mergeCell ref="B117:C117"/>
    <mergeCell ref="B110:C110"/>
    <mergeCell ref="B111:C111"/>
    <mergeCell ref="B112:C112"/>
    <mergeCell ref="B113:C113"/>
    <mergeCell ref="B106:C106"/>
    <mergeCell ref="B107:C107"/>
    <mergeCell ref="B108:C108"/>
    <mergeCell ref="E118:E123"/>
    <mergeCell ref="A132:A139"/>
    <mergeCell ref="F87:F90"/>
    <mergeCell ref="A511:A512"/>
    <mergeCell ref="E511:E512"/>
    <mergeCell ref="A333:A337"/>
    <mergeCell ref="E333:E337"/>
    <mergeCell ref="A375:A376"/>
    <mergeCell ref="E375:E376"/>
    <mergeCell ref="A381:E381"/>
    <mergeCell ref="A479:A480"/>
    <mergeCell ref="E479:E480"/>
    <mergeCell ref="B334:C334"/>
    <mergeCell ref="B335:C335"/>
    <mergeCell ref="B336:C336"/>
    <mergeCell ref="B337:C337"/>
    <mergeCell ref="B338:C338"/>
    <mergeCell ref="B348:C348"/>
    <mergeCell ref="B354:C354"/>
    <mergeCell ref="B355:C355"/>
    <mergeCell ref="B356:C356"/>
    <mergeCell ref="B362:C362"/>
    <mergeCell ref="B363:C363"/>
    <mergeCell ref="B364:C364"/>
    <mergeCell ref="B365:C365"/>
    <mergeCell ref="B366:C366"/>
    <mergeCell ref="B358:C358"/>
    <mergeCell ref="B351:C351"/>
    <mergeCell ref="B352:C352"/>
    <mergeCell ref="B353:C353"/>
    <mergeCell ref="E155:E156"/>
    <mergeCell ref="E385:E386"/>
    <mergeCell ref="E390:E394"/>
    <mergeCell ref="F93:F96"/>
    <mergeCell ref="F97:F100"/>
    <mergeCell ref="B102:C102"/>
    <mergeCell ref="B103:C103"/>
    <mergeCell ref="B104:C104"/>
    <mergeCell ref="B127:C127"/>
    <mergeCell ref="B128:C128"/>
    <mergeCell ref="B105:C105"/>
    <mergeCell ref="B98:C98"/>
    <mergeCell ref="B99:C99"/>
    <mergeCell ref="B100:C100"/>
    <mergeCell ref="B101:C101"/>
    <mergeCell ref="E111:E114"/>
    <mergeCell ref="B167:C167"/>
    <mergeCell ref="B168:C168"/>
    <mergeCell ref="B161:C161"/>
    <mergeCell ref="B162:C162"/>
    <mergeCell ref="B164:C164"/>
    <mergeCell ref="H144:M144"/>
    <mergeCell ref="A158:D158"/>
    <mergeCell ref="A212:D212"/>
    <mergeCell ref="A243:D243"/>
    <mergeCell ref="A295:D295"/>
    <mergeCell ref="A454:D454"/>
    <mergeCell ref="B298:C298"/>
    <mergeCell ref="B299:C299"/>
    <mergeCell ref="B300:C300"/>
    <mergeCell ref="B301:C301"/>
    <mergeCell ref="B302:C302"/>
    <mergeCell ref="B171:C171"/>
    <mergeCell ref="B172:C172"/>
    <mergeCell ref="E171:E173"/>
    <mergeCell ref="D152:D154"/>
    <mergeCell ref="A155:A157"/>
    <mergeCell ref="E152:E154"/>
    <mergeCell ref="B160:C160"/>
    <mergeCell ref="B145:C145"/>
    <mergeCell ref="B146:C146"/>
    <mergeCell ref="B147:C147"/>
    <mergeCell ref="B357:C357"/>
    <mergeCell ref="B349:C349"/>
    <mergeCell ref="B350:C350"/>
  </mergeCells>
  <printOptions horizontalCentered="1"/>
  <pageMargins left="0.70866141732283472" right="0.70866141732283472" top="0.74803149606299213" bottom="0.74803149606299213" header="0.31496062992125984" footer="0.31496062992125984"/>
  <pageSetup paperSize="9" scale="57" fitToHeight="60" orientation="portrait" r:id="rId1"/>
  <headerFooter>
    <oddHeader>&amp;L&amp;F&amp;R&amp;A</oddHeader>
    <oddFooter>Pagina &amp;P</oddFooter>
  </headerFooter>
  <rowBreaks count="8" manualBreakCount="8">
    <brk id="33" max="4" man="1"/>
    <brk id="78" max="4" man="1"/>
    <brk id="100" max="4" man="1"/>
    <brk id="123" max="4" man="1"/>
    <brk id="139" max="4" man="1"/>
    <brk id="157" max="4" man="1"/>
    <brk id="399" max="4" man="1"/>
    <brk id="435"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5"/>
  <sheetViews>
    <sheetView view="pageBreakPreview" topLeftCell="A12" zoomScale="120" zoomScaleNormal="100" zoomScaleSheetLayoutView="120" workbookViewId="0">
      <selection activeCell="A17" sqref="A17:E17"/>
    </sheetView>
  </sheetViews>
  <sheetFormatPr defaultRowHeight="15" x14ac:dyDescent="0.25"/>
  <cols>
    <col min="1" max="1" width="9.140625" style="30"/>
    <col min="2" max="2" width="30.7109375" style="30" customWidth="1"/>
    <col min="3" max="3" width="28.28515625" style="30" customWidth="1"/>
    <col min="4" max="4" width="13.7109375" style="30" customWidth="1"/>
    <col min="5" max="5" width="32" style="30" customWidth="1"/>
    <col min="6" max="6" width="25.7109375" style="30" customWidth="1"/>
    <col min="7" max="7" width="26.7109375" style="30" customWidth="1"/>
    <col min="8" max="16384" width="9.140625" style="30"/>
  </cols>
  <sheetData>
    <row r="1" spans="1:5" ht="44.25" customHeight="1" x14ac:dyDescent="0.25">
      <c r="A1" s="582" t="s">
        <v>118</v>
      </c>
      <c r="B1" s="583"/>
      <c r="C1" s="583"/>
      <c r="D1" s="583"/>
      <c r="E1" s="584"/>
    </row>
    <row r="2" spans="1:5" ht="38.25" customHeight="1" thickBot="1" x14ac:dyDescent="0.3">
      <c r="A2" s="585" t="s">
        <v>1002</v>
      </c>
      <c r="B2" s="586"/>
      <c r="C2" s="586"/>
      <c r="D2" s="586"/>
      <c r="E2" s="587"/>
    </row>
    <row r="3" spans="1:5" ht="15.75" thickBot="1" x14ac:dyDescent="0.3">
      <c r="A3" s="678"/>
      <c r="B3" s="678"/>
      <c r="C3" s="678"/>
      <c r="D3" s="678"/>
      <c r="E3" s="679"/>
    </row>
    <row r="4" spans="1:5" ht="28.5" customHeight="1" thickBot="1" x14ac:dyDescent="0.3">
      <c r="A4" s="680" t="s">
        <v>12</v>
      </c>
      <c r="B4" s="681"/>
      <c r="C4" s="682" t="s">
        <v>13</v>
      </c>
      <c r="D4" s="683"/>
      <c r="E4" s="684"/>
    </row>
    <row r="5" spans="1:5" ht="29.25" customHeight="1" thickBot="1" x14ac:dyDescent="0.3">
      <c r="A5" s="685" t="s">
        <v>14</v>
      </c>
      <c r="B5" s="686"/>
      <c r="C5" s="687"/>
      <c r="D5" s="592"/>
      <c r="E5" s="593"/>
    </row>
    <row r="6" spans="1:5" ht="42.75" customHeight="1" thickBot="1" x14ac:dyDescent="0.3">
      <c r="A6" s="685" t="s">
        <v>15</v>
      </c>
      <c r="B6" s="686"/>
      <c r="C6" s="690"/>
      <c r="D6" s="691"/>
      <c r="E6" s="692"/>
    </row>
    <row r="7" spans="1:5" ht="34.5" customHeight="1" thickBot="1" x14ac:dyDescent="0.3">
      <c r="A7" s="685" t="s">
        <v>37</v>
      </c>
      <c r="B7" s="686"/>
      <c r="C7" s="693"/>
      <c r="D7" s="400"/>
      <c r="E7" s="401"/>
    </row>
    <row r="8" spans="1:5" ht="33.75" customHeight="1" thickBot="1" x14ac:dyDescent="0.3">
      <c r="A8" s="694" t="str">
        <f>[1]Copertina!A30</f>
        <v>Procedura di attivazione</v>
      </c>
      <c r="B8" s="695"/>
      <c r="C8" s="696" t="s">
        <v>1075</v>
      </c>
      <c r="D8" s="697"/>
      <c r="E8" s="698"/>
    </row>
    <row r="9" spans="1:5" ht="15.75" customHeight="1" thickBot="1" x14ac:dyDescent="0.3">
      <c r="A9" s="688" t="s">
        <v>6</v>
      </c>
      <c r="B9" s="688"/>
      <c r="C9" s="688"/>
      <c r="D9" s="688"/>
      <c r="E9" s="689"/>
    </row>
    <row r="10" spans="1:5" ht="16.5" thickBot="1" x14ac:dyDescent="0.3">
      <c r="A10" s="577" t="s">
        <v>3</v>
      </c>
      <c r="B10" s="578"/>
      <c r="C10" s="279"/>
      <c r="D10" s="86"/>
      <c r="E10" s="97"/>
    </row>
    <row r="11" spans="1:5" ht="45.75" customHeight="1" thickBot="1" x14ac:dyDescent="0.3">
      <c r="A11" s="577" t="s">
        <v>2</v>
      </c>
      <c r="B11" s="578"/>
      <c r="C11" s="594"/>
      <c r="D11" s="595"/>
      <c r="E11" s="596"/>
    </row>
    <row r="12" spans="1:5" ht="16.5" thickBot="1" x14ac:dyDescent="0.3">
      <c r="A12" s="577" t="s">
        <v>16</v>
      </c>
      <c r="B12" s="578"/>
      <c r="C12" s="588"/>
      <c r="D12" s="589"/>
      <c r="E12" s="590"/>
    </row>
    <row r="13" spans="1:5" ht="29.25" customHeight="1" thickBot="1" x14ac:dyDescent="0.3">
      <c r="A13" s="577" t="s">
        <v>4</v>
      </c>
      <c r="B13" s="578"/>
      <c r="C13" s="588"/>
      <c r="D13" s="589"/>
      <c r="E13" s="590"/>
    </row>
    <row r="14" spans="1:5" ht="16.5" thickBot="1" x14ac:dyDescent="0.3">
      <c r="A14" s="577" t="s">
        <v>21</v>
      </c>
      <c r="B14" s="578"/>
      <c r="C14" s="279"/>
      <c r="D14" s="86"/>
      <c r="E14" s="97"/>
    </row>
    <row r="15" spans="1:5" ht="16.5" thickBot="1" x14ac:dyDescent="0.3">
      <c r="A15" s="577" t="s">
        <v>117</v>
      </c>
      <c r="B15" s="578"/>
      <c r="C15" s="89"/>
      <c r="D15" s="86"/>
      <c r="E15" s="97"/>
    </row>
    <row r="16" spans="1:5" ht="56.25" customHeight="1" thickBot="1" x14ac:dyDescent="0.3">
      <c r="A16" s="13" t="s">
        <v>39</v>
      </c>
      <c r="B16" s="13" t="s">
        <v>40</v>
      </c>
      <c r="C16" s="13" t="s">
        <v>40</v>
      </c>
      <c r="D16" s="13" t="s">
        <v>962</v>
      </c>
      <c r="E16" s="13" t="s">
        <v>100</v>
      </c>
    </row>
    <row r="17" spans="1:6" ht="36.75" customHeight="1" thickBot="1" x14ac:dyDescent="0.3">
      <c r="A17" s="700" t="s">
        <v>1003</v>
      </c>
      <c r="B17" s="701"/>
      <c r="C17" s="701"/>
      <c r="D17" s="701"/>
      <c r="E17" s="702"/>
    </row>
    <row r="18" spans="1:6" ht="39.75" customHeight="1" x14ac:dyDescent="0.25">
      <c r="A18" s="703">
        <v>1</v>
      </c>
      <c r="B18" s="706" t="s">
        <v>1004</v>
      </c>
      <c r="C18" s="706"/>
      <c r="D18" s="707"/>
      <c r="E18" s="710"/>
    </row>
    <row r="19" spans="1:6" ht="30.75" customHeight="1" x14ac:dyDescent="0.25">
      <c r="A19" s="704"/>
      <c r="B19" s="713" t="s">
        <v>1005</v>
      </c>
      <c r="C19" s="713"/>
      <c r="D19" s="708"/>
      <c r="E19" s="711"/>
    </row>
    <row r="20" spans="1:6" ht="34.5" customHeight="1" x14ac:dyDescent="0.25">
      <c r="A20" s="704"/>
      <c r="B20" s="532" t="s">
        <v>1006</v>
      </c>
      <c r="C20" s="532"/>
      <c r="D20" s="708"/>
      <c r="E20" s="711"/>
    </row>
    <row r="21" spans="1:6" ht="36" customHeight="1" x14ac:dyDescent="0.25">
      <c r="A21" s="704"/>
      <c r="B21" s="532" t="s">
        <v>1007</v>
      </c>
      <c r="C21" s="532"/>
      <c r="D21" s="708"/>
      <c r="E21" s="711"/>
      <c r="F21" s="269"/>
    </row>
    <row r="22" spans="1:6" ht="37.5" customHeight="1" x14ac:dyDescent="0.25">
      <c r="A22" s="704"/>
      <c r="B22" s="526" t="s">
        <v>1008</v>
      </c>
      <c r="C22" s="526"/>
      <c r="D22" s="708"/>
      <c r="E22" s="711"/>
    </row>
    <row r="23" spans="1:6" ht="54.75" customHeight="1" x14ac:dyDescent="0.25">
      <c r="A23" s="704"/>
      <c r="B23" s="527" t="s">
        <v>1009</v>
      </c>
      <c r="C23" s="527"/>
      <c r="D23" s="708"/>
      <c r="E23" s="711"/>
    </row>
    <row r="24" spans="1:6" ht="36.75" customHeight="1" x14ac:dyDescent="0.25">
      <c r="A24" s="704"/>
      <c r="B24" s="699" t="s">
        <v>1010</v>
      </c>
      <c r="C24" s="699"/>
      <c r="D24" s="708"/>
      <c r="E24" s="711"/>
    </row>
    <row r="25" spans="1:6" ht="66" customHeight="1" x14ac:dyDescent="0.25">
      <c r="A25" s="704"/>
      <c r="B25" s="532" t="s">
        <v>1011</v>
      </c>
      <c r="C25" s="532"/>
      <c r="D25" s="708"/>
      <c r="E25" s="711"/>
    </row>
    <row r="26" spans="1:6" ht="42.75" customHeight="1" thickBot="1" x14ac:dyDescent="0.3">
      <c r="A26" s="705"/>
      <c r="B26" s="563" t="s">
        <v>1012</v>
      </c>
      <c r="C26" s="563"/>
      <c r="D26" s="709"/>
      <c r="E26" s="712"/>
    </row>
    <row r="27" spans="1:6" ht="117.75" customHeight="1" thickTop="1" thickBot="1" x14ac:dyDescent="0.3">
      <c r="A27" s="359">
        <v>2</v>
      </c>
      <c r="B27" s="714" t="s">
        <v>1013</v>
      </c>
      <c r="C27" s="714"/>
      <c r="D27" s="289"/>
      <c r="E27" s="116"/>
    </row>
    <row r="28" spans="1:6" ht="60.75" customHeight="1" thickTop="1" x14ac:dyDescent="0.25">
      <c r="A28" s="715">
        <v>3</v>
      </c>
      <c r="B28" s="656" t="s">
        <v>1014</v>
      </c>
      <c r="C28" s="656"/>
      <c r="D28" s="708"/>
      <c r="E28" s="716"/>
    </row>
    <row r="29" spans="1:6" ht="39.75" customHeight="1" x14ac:dyDescent="0.25">
      <c r="A29" s="715"/>
      <c r="B29" s="532" t="s">
        <v>1015</v>
      </c>
      <c r="C29" s="532"/>
      <c r="D29" s="708"/>
      <c r="E29" s="716"/>
    </row>
    <row r="30" spans="1:6" ht="35.25" customHeight="1" x14ac:dyDescent="0.25">
      <c r="A30" s="715"/>
      <c r="B30" s="532" t="s">
        <v>1016</v>
      </c>
      <c r="C30" s="532"/>
      <c r="D30" s="708"/>
      <c r="E30" s="716"/>
    </row>
    <row r="31" spans="1:6" ht="38.25" customHeight="1" x14ac:dyDescent="0.25">
      <c r="A31" s="715"/>
      <c r="B31" s="532" t="s">
        <v>1017</v>
      </c>
      <c r="C31" s="532"/>
      <c r="D31" s="708"/>
      <c r="E31" s="716"/>
      <c r="F31" s="269"/>
    </row>
    <row r="32" spans="1:6" ht="20.25" customHeight="1" x14ac:dyDescent="0.25">
      <c r="A32" s="715"/>
      <c r="B32" s="532" t="s">
        <v>1018</v>
      </c>
      <c r="C32" s="532"/>
      <c r="D32" s="708"/>
      <c r="E32" s="716"/>
    </row>
    <row r="33" spans="1:7" ht="57.75" customHeight="1" x14ac:dyDescent="0.25">
      <c r="A33" s="715"/>
      <c r="B33" s="532" t="s">
        <v>1019</v>
      </c>
      <c r="C33" s="532"/>
      <c r="D33" s="708"/>
      <c r="E33" s="716"/>
      <c r="F33" s="269"/>
    </row>
    <row r="34" spans="1:7" ht="57" customHeight="1" x14ac:dyDescent="0.25">
      <c r="A34" s="715"/>
      <c r="B34" s="532" t="s">
        <v>1020</v>
      </c>
      <c r="C34" s="532"/>
      <c r="D34" s="708"/>
      <c r="E34" s="716"/>
    </row>
    <row r="35" spans="1:7" ht="54" customHeight="1" thickBot="1" x14ac:dyDescent="0.3">
      <c r="A35" s="715"/>
      <c r="B35" s="722" t="s">
        <v>1021</v>
      </c>
      <c r="C35" s="722"/>
      <c r="D35" s="708"/>
      <c r="E35" s="716"/>
    </row>
    <row r="36" spans="1:7" ht="69.75" customHeight="1" thickBot="1" x14ac:dyDescent="0.3">
      <c r="A36" s="360">
        <v>4</v>
      </c>
      <c r="B36" s="714" t="s">
        <v>1022</v>
      </c>
      <c r="C36" s="714"/>
      <c r="D36" s="289"/>
      <c r="E36" s="104"/>
    </row>
    <row r="37" spans="1:7" ht="60.75" customHeight="1" thickBot="1" x14ac:dyDescent="0.3">
      <c r="A37" s="360">
        <v>5</v>
      </c>
      <c r="B37" s="714" t="s">
        <v>1023</v>
      </c>
      <c r="C37" s="714"/>
      <c r="D37" s="289"/>
      <c r="E37" s="104"/>
    </row>
    <row r="38" spans="1:7" ht="64.5" customHeight="1" thickBot="1" x14ac:dyDescent="0.3">
      <c r="A38" s="360">
        <v>6</v>
      </c>
      <c r="B38" s="714" t="s">
        <v>1024</v>
      </c>
      <c r="C38" s="714"/>
      <c r="D38" s="289"/>
      <c r="E38" s="104"/>
    </row>
    <row r="39" spans="1:7" ht="85.5" customHeight="1" thickBot="1" x14ac:dyDescent="0.3">
      <c r="A39" s="360" t="s">
        <v>1025</v>
      </c>
      <c r="B39" s="714" t="s">
        <v>1026</v>
      </c>
      <c r="C39" s="714"/>
      <c r="D39" s="289"/>
      <c r="E39" s="104"/>
    </row>
    <row r="40" spans="1:7" ht="46.5" customHeight="1" thickBot="1" x14ac:dyDescent="0.3">
      <c r="A40" s="360">
        <v>7</v>
      </c>
      <c r="B40" s="714" t="s">
        <v>1027</v>
      </c>
      <c r="C40" s="714"/>
      <c r="D40" s="289"/>
      <c r="E40" s="247"/>
    </row>
    <row r="41" spans="1:7" ht="65.25" customHeight="1" thickBot="1" x14ac:dyDescent="0.3">
      <c r="A41" s="361" t="s">
        <v>978</v>
      </c>
      <c r="B41" s="714" t="s">
        <v>1028</v>
      </c>
      <c r="C41" s="714"/>
      <c r="D41" s="290"/>
      <c r="E41" s="291"/>
    </row>
    <row r="42" spans="1:7" ht="61.5" customHeight="1" thickBot="1" x14ac:dyDescent="0.3">
      <c r="A42" s="360" t="s">
        <v>981</v>
      </c>
      <c r="B42" s="714" t="s">
        <v>1029</v>
      </c>
      <c r="C42" s="714"/>
      <c r="D42" s="290"/>
      <c r="E42" s="162"/>
      <c r="F42" s="717"/>
      <c r="G42" s="498"/>
    </row>
    <row r="43" spans="1:7" ht="80.25" customHeight="1" x14ac:dyDescent="0.25">
      <c r="A43" s="718">
        <v>8</v>
      </c>
      <c r="B43" s="656" t="s">
        <v>1030</v>
      </c>
      <c r="C43" s="656"/>
      <c r="D43" s="707"/>
      <c r="E43" s="720"/>
    </row>
    <row r="44" spans="1:7" ht="25.5" customHeight="1" thickBot="1" x14ac:dyDescent="0.3">
      <c r="A44" s="719"/>
      <c r="B44" s="528" t="s">
        <v>1031</v>
      </c>
      <c r="C44" s="528"/>
      <c r="D44" s="709"/>
      <c r="E44" s="721"/>
    </row>
    <row r="45" spans="1:7" ht="48" customHeight="1" x14ac:dyDescent="0.25">
      <c r="A45" s="718">
        <v>9</v>
      </c>
      <c r="B45" s="723" t="s">
        <v>1032</v>
      </c>
      <c r="C45" s="723"/>
      <c r="D45" s="708"/>
      <c r="E45" s="724"/>
    </row>
    <row r="46" spans="1:7" ht="47.25" customHeight="1" x14ac:dyDescent="0.25">
      <c r="A46" s="715"/>
      <c r="B46" s="725" t="s">
        <v>1033</v>
      </c>
      <c r="C46" s="725"/>
      <c r="D46" s="708"/>
      <c r="E46" s="724"/>
    </row>
    <row r="47" spans="1:7" ht="69.75" customHeight="1" thickBot="1" x14ac:dyDescent="0.3">
      <c r="A47" s="719"/>
      <c r="B47" s="726" t="s">
        <v>1034</v>
      </c>
      <c r="C47" s="726"/>
      <c r="D47" s="708"/>
      <c r="E47" s="724"/>
    </row>
    <row r="48" spans="1:7" ht="47.25" customHeight="1" thickBot="1" x14ac:dyDescent="0.3">
      <c r="A48" s="715">
        <v>10</v>
      </c>
      <c r="B48" s="729" t="s">
        <v>1035</v>
      </c>
      <c r="C48" s="729"/>
      <c r="D48" s="730"/>
      <c r="E48" s="732"/>
    </row>
    <row r="49" spans="1:6" ht="36.75" customHeight="1" thickBot="1" x14ac:dyDescent="0.3">
      <c r="A49" s="715"/>
      <c r="B49" s="714" t="s">
        <v>1036</v>
      </c>
      <c r="C49" s="714"/>
      <c r="D49" s="731"/>
      <c r="E49" s="733"/>
    </row>
    <row r="50" spans="1:6" ht="36.75" customHeight="1" x14ac:dyDescent="0.25">
      <c r="A50" s="715"/>
      <c r="B50" s="656" t="s">
        <v>1037</v>
      </c>
      <c r="C50" s="656"/>
      <c r="D50" s="730"/>
      <c r="E50" s="735"/>
    </row>
    <row r="51" spans="1:6" ht="65.25" customHeight="1" x14ac:dyDescent="0.25">
      <c r="A51" s="715"/>
      <c r="B51" s="699" t="s">
        <v>1038</v>
      </c>
      <c r="C51" s="699"/>
      <c r="D51" s="731"/>
      <c r="E51" s="736"/>
    </row>
    <row r="52" spans="1:6" ht="127.5" customHeight="1" x14ac:dyDescent="0.25">
      <c r="A52" s="715"/>
      <c r="B52" s="532" t="s">
        <v>1039</v>
      </c>
      <c r="C52" s="532"/>
      <c r="D52" s="731"/>
      <c r="E52" s="736"/>
    </row>
    <row r="53" spans="1:6" ht="39.75" customHeight="1" thickBot="1" x14ac:dyDescent="0.3">
      <c r="A53" s="715"/>
      <c r="B53" s="563" t="s">
        <v>1040</v>
      </c>
      <c r="C53" s="563"/>
      <c r="D53" s="734"/>
      <c r="E53" s="737"/>
    </row>
    <row r="54" spans="1:6" ht="51.75" customHeight="1" thickBot="1" x14ac:dyDescent="0.3">
      <c r="A54" s="715"/>
      <c r="B54" s="714" t="s">
        <v>1041</v>
      </c>
      <c r="C54" s="714"/>
      <c r="D54" s="290"/>
      <c r="E54" s="292"/>
    </row>
    <row r="55" spans="1:6" ht="61.5" customHeight="1" thickBot="1" x14ac:dyDescent="0.3">
      <c r="A55" s="715"/>
      <c r="B55" s="740" t="s">
        <v>1042</v>
      </c>
      <c r="C55" s="714"/>
      <c r="D55" s="289"/>
      <c r="E55" s="292"/>
    </row>
    <row r="56" spans="1:6" ht="45.75" customHeight="1" x14ac:dyDescent="0.25">
      <c r="A56" s="715"/>
      <c r="B56" s="656" t="s">
        <v>1043</v>
      </c>
      <c r="C56" s="656"/>
      <c r="D56" s="707"/>
      <c r="E56" s="293"/>
      <c r="F56" s="552"/>
    </row>
    <row r="57" spans="1:6" ht="71.25" customHeight="1" x14ac:dyDescent="0.25">
      <c r="A57" s="715"/>
      <c r="B57" s="532" t="s">
        <v>1038</v>
      </c>
      <c r="C57" s="532"/>
      <c r="D57" s="708"/>
      <c r="E57" s="293"/>
      <c r="F57" s="552"/>
    </row>
    <row r="58" spans="1:6" ht="134.25" customHeight="1" x14ac:dyDescent="0.25">
      <c r="A58" s="715"/>
      <c r="B58" s="532" t="s">
        <v>1044</v>
      </c>
      <c r="C58" s="532"/>
      <c r="D58" s="708"/>
      <c r="E58" s="293"/>
    </row>
    <row r="59" spans="1:6" ht="39" customHeight="1" x14ac:dyDescent="0.25">
      <c r="A59" s="715"/>
      <c r="B59" s="532" t="s">
        <v>1045</v>
      </c>
      <c r="C59" s="532"/>
      <c r="D59" s="708"/>
      <c r="E59" s="293"/>
    </row>
    <row r="60" spans="1:6" ht="23.25" customHeight="1" x14ac:dyDescent="0.25">
      <c r="A60" s="715"/>
      <c r="B60" s="532" t="s">
        <v>1046</v>
      </c>
      <c r="C60" s="532"/>
      <c r="D60" s="708"/>
      <c r="E60" s="293"/>
    </row>
    <row r="61" spans="1:6" ht="70.5" customHeight="1" x14ac:dyDescent="0.25">
      <c r="A61" s="715"/>
      <c r="B61" s="738" t="s">
        <v>1047</v>
      </c>
      <c r="C61" s="738"/>
      <c r="D61" s="708"/>
      <c r="E61" s="293"/>
    </row>
    <row r="62" spans="1:6" ht="40.5" customHeight="1" thickBot="1" x14ac:dyDescent="0.3">
      <c r="A62" s="715"/>
      <c r="B62" s="739" t="s">
        <v>1048</v>
      </c>
      <c r="C62" s="739"/>
      <c r="D62" s="709"/>
      <c r="E62" s="293"/>
    </row>
    <row r="63" spans="1:6" ht="64.5" customHeight="1" thickBot="1" x14ac:dyDescent="0.3">
      <c r="A63" s="715"/>
      <c r="B63" s="714" t="s">
        <v>1049</v>
      </c>
      <c r="C63" s="714"/>
      <c r="D63" s="294"/>
      <c r="E63" s="292"/>
    </row>
    <row r="64" spans="1:6" ht="40.5" customHeight="1" x14ac:dyDescent="0.25">
      <c r="A64" s="718">
        <v>11</v>
      </c>
      <c r="B64" s="656" t="s">
        <v>1050</v>
      </c>
      <c r="C64" s="656"/>
      <c r="D64" s="707"/>
      <c r="E64" s="744"/>
    </row>
    <row r="65" spans="1:10" ht="92.25" customHeight="1" x14ac:dyDescent="0.25">
      <c r="A65" s="715"/>
      <c r="B65" s="532" t="s">
        <v>1051</v>
      </c>
      <c r="C65" s="532"/>
      <c r="D65" s="708"/>
      <c r="E65" s="745"/>
    </row>
    <row r="66" spans="1:10" ht="136.5" customHeight="1" thickBot="1" x14ac:dyDescent="0.3">
      <c r="A66" s="719"/>
      <c r="B66" s="563" t="s">
        <v>1052</v>
      </c>
      <c r="C66" s="563"/>
      <c r="D66" s="709"/>
      <c r="E66" s="746"/>
      <c r="F66" s="269"/>
    </row>
    <row r="67" spans="1:10" ht="111" customHeight="1" thickBot="1" x14ac:dyDescent="0.3">
      <c r="A67" s="362">
        <v>12</v>
      </c>
      <c r="B67" s="747" t="s">
        <v>1053</v>
      </c>
      <c r="C67" s="747"/>
      <c r="D67" s="295"/>
      <c r="E67" s="296"/>
    </row>
    <row r="68" spans="1:10" ht="99" customHeight="1" thickBot="1" x14ac:dyDescent="0.3">
      <c r="A68" s="360">
        <v>13</v>
      </c>
      <c r="B68" s="714" t="s">
        <v>1054</v>
      </c>
      <c r="C68" s="714"/>
      <c r="D68" s="290"/>
      <c r="E68" s="297"/>
    </row>
    <row r="69" spans="1:10" ht="91.5" customHeight="1" thickBot="1" x14ac:dyDescent="0.3">
      <c r="A69" s="360">
        <v>14</v>
      </c>
      <c r="B69" s="714" t="s">
        <v>1055</v>
      </c>
      <c r="C69" s="714"/>
      <c r="D69" s="289"/>
      <c r="E69" s="104"/>
    </row>
    <row r="70" spans="1:10" ht="38.25" customHeight="1" thickBot="1" x14ac:dyDescent="0.3">
      <c r="A70" s="360" t="s">
        <v>1165</v>
      </c>
      <c r="B70" s="714" t="s">
        <v>1056</v>
      </c>
      <c r="C70" s="714"/>
      <c r="D70" s="289"/>
      <c r="E70" s="110"/>
      <c r="F70" s="280"/>
    </row>
    <row r="71" spans="1:10" ht="85.5" customHeight="1" thickBot="1" x14ac:dyDescent="0.3">
      <c r="A71" s="360">
        <v>15</v>
      </c>
      <c r="B71" s="714" t="s">
        <v>1057</v>
      </c>
      <c r="C71" s="714"/>
      <c r="D71" s="290"/>
      <c r="E71" s="122"/>
      <c r="G71" s="727"/>
      <c r="H71" s="727"/>
      <c r="I71" s="727"/>
      <c r="J71" s="727"/>
    </row>
    <row r="72" spans="1:10" ht="42" customHeight="1" thickBot="1" x14ac:dyDescent="0.3">
      <c r="A72" s="360" t="s">
        <v>210</v>
      </c>
      <c r="B72" s="728" t="s">
        <v>1058</v>
      </c>
      <c r="C72" s="728"/>
      <c r="D72" s="290"/>
      <c r="E72" s="122"/>
    </row>
    <row r="73" spans="1:10" ht="64.5" customHeight="1" thickBot="1" x14ac:dyDescent="0.3">
      <c r="A73" s="360">
        <v>16</v>
      </c>
      <c r="B73" s="728" t="s">
        <v>1059</v>
      </c>
      <c r="C73" s="728"/>
      <c r="D73" s="290"/>
      <c r="E73" s="110"/>
      <c r="H73" s="298"/>
    </row>
    <row r="74" spans="1:10" ht="33" customHeight="1" thickBot="1" x14ac:dyDescent="0.3">
      <c r="A74" s="741" t="s">
        <v>1060</v>
      </c>
      <c r="B74" s="742"/>
      <c r="C74" s="742"/>
      <c r="D74" s="742"/>
      <c r="E74" s="743"/>
    </row>
    <row r="75" spans="1:10" ht="49.5" customHeight="1" x14ac:dyDescent="0.25">
      <c r="A75" s="748">
        <v>1</v>
      </c>
      <c r="B75" s="747" t="s">
        <v>1061</v>
      </c>
      <c r="C75" s="747"/>
      <c r="D75" s="751"/>
      <c r="E75" s="754"/>
    </row>
    <row r="76" spans="1:10" ht="51.75" customHeight="1" x14ac:dyDescent="0.25">
      <c r="A76" s="749"/>
      <c r="B76" s="527" t="s">
        <v>1005</v>
      </c>
      <c r="C76" s="527"/>
      <c r="D76" s="752"/>
      <c r="E76" s="724"/>
      <c r="F76" s="529"/>
    </row>
    <row r="77" spans="1:10" ht="44.25" customHeight="1" x14ac:dyDescent="0.25">
      <c r="A77" s="749"/>
      <c r="B77" s="527" t="s">
        <v>1062</v>
      </c>
      <c r="C77" s="527"/>
      <c r="D77" s="752"/>
      <c r="E77" s="724"/>
      <c r="F77" s="529"/>
    </row>
    <row r="78" spans="1:10" ht="39" customHeight="1" x14ac:dyDescent="0.25">
      <c r="A78" s="749"/>
      <c r="B78" s="527" t="s">
        <v>1007</v>
      </c>
      <c r="C78" s="527"/>
      <c r="D78" s="752"/>
      <c r="E78" s="724"/>
      <c r="F78" s="529"/>
    </row>
    <row r="79" spans="1:10" ht="51" customHeight="1" x14ac:dyDescent="0.25">
      <c r="A79" s="749"/>
      <c r="B79" s="527" t="s">
        <v>1063</v>
      </c>
      <c r="C79" s="527"/>
      <c r="D79" s="752"/>
      <c r="E79" s="724"/>
      <c r="F79" s="529"/>
    </row>
    <row r="80" spans="1:10" ht="44.25" customHeight="1" x14ac:dyDescent="0.25">
      <c r="A80" s="749"/>
      <c r="B80" s="755" t="s">
        <v>1064</v>
      </c>
      <c r="C80" s="755"/>
      <c r="D80" s="752"/>
      <c r="E80" s="724"/>
      <c r="F80" s="113"/>
    </row>
    <row r="81" spans="1:6" ht="45.75" customHeight="1" x14ac:dyDescent="0.25">
      <c r="A81" s="749"/>
      <c r="B81" s="527" t="s">
        <v>1065</v>
      </c>
      <c r="C81" s="527"/>
      <c r="D81" s="752"/>
      <c r="E81" s="724"/>
      <c r="F81" s="113"/>
    </row>
    <row r="82" spans="1:6" ht="66.75" customHeight="1" x14ac:dyDescent="0.25">
      <c r="A82" s="749"/>
      <c r="B82" s="527" t="s">
        <v>1011</v>
      </c>
      <c r="C82" s="527"/>
      <c r="D82" s="752"/>
      <c r="E82" s="724"/>
      <c r="F82" s="529"/>
    </row>
    <row r="83" spans="1:6" ht="44.25" customHeight="1" x14ac:dyDescent="0.25">
      <c r="A83" s="749"/>
      <c r="B83" s="527" t="s">
        <v>1066</v>
      </c>
      <c r="C83" s="527"/>
      <c r="D83" s="752"/>
      <c r="E83" s="724"/>
      <c r="F83" s="529"/>
    </row>
    <row r="84" spans="1:6" ht="36.75" customHeight="1" x14ac:dyDescent="0.25">
      <c r="A84" s="749"/>
      <c r="B84" s="527" t="s">
        <v>1067</v>
      </c>
      <c r="C84" s="527"/>
      <c r="D84" s="752"/>
      <c r="E84" s="724"/>
      <c r="F84" s="529"/>
    </row>
    <row r="85" spans="1:6" ht="33" customHeight="1" x14ac:dyDescent="0.25">
      <c r="A85" s="749"/>
      <c r="B85" s="527" t="s">
        <v>1068</v>
      </c>
      <c r="C85" s="527"/>
      <c r="D85" s="752"/>
      <c r="E85" s="724"/>
      <c r="F85" s="529"/>
    </row>
    <row r="86" spans="1:6" ht="26.25" customHeight="1" thickBot="1" x14ac:dyDescent="0.3">
      <c r="A86" s="750"/>
      <c r="B86" s="527" t="s">
        <v>1069</v>
      </c>
      <c r="C86" s="527"/>
      <c r="D86" s="753"/>
      <c r="E86" s="724"/>
      <c r="F86" s="529"/>
    </row>
    <row r="87" spans="1:6" ht="113.25" customHeight="1" thickBot="1" x14ac:dyDescent="0.3">
      <c r="A87" s="360">
        <v>2</v>
      </c>
      <c r="B87" s="714" t="s">
        <v>1070</v>
      </c>
      <c r="C87" s="714"/>
      <c r="D87" s="289"/>
      <c r="E87" s="104"/>
      <c r="F87" s="529"/>
    </row>
    <row r="88" spans="1:6" ht="57" customHeight="1" thickBot="1" x14ac:dyDescent="0.3">
      <c r="A88" s="360">
        <v>3</v>
      </c>
      <c r="B88" s="714" t="s">
        <v>1071</v>
      </c>
      <c r="C88" s="714"/>
      <c r="D88" s="289"/>
      <c r="E88" s="104"/>
      <c r="F88" s="529"/>
    </row>
    <row r="89" spans="1:6" ht="31.5" customHeight="1" thickBot="1" x14ac:dyDescent="0.3">
      <c r="A89" s="360">
        <v>4</v>
      </c>
      <c r="B89" s="714" t="s">
        <v>1072</v>
      </c>
      <c r="C89" s="714"/>
      <c r="D89" s="289"/>
      <c r="E89" s="104"/>
      <c r="F89" s="529"/>
    </row>
    <row r="90" spans="1:6" ht="42.75" customHeight="1" thickBot="1" x14ac:dyDescent="0.3">
      <c r="A90" s="360" t="s">
        <v>132</v>
      </c>
      <c r="B90" s="714" t="s">
        <v>1028</v>
      </c>
      <c r="C90" s="714"/>
      <c r="D90" s="289"/>
      <c r="E90" s="104"/>
      <c r="F90" s="756" t="s">
        <v>116</v>
      </c>
    </row>
    <row r="91" spans="1:6" ht="37.5" customHeight="1" thickBot="1" x14ac:dyDescent="0.3">
      <c r="A91" s="360">
        <v>5</v>
      </c>
      <c r="B91" s="714" t="s">
        <v>1073</v>
      </c>
      <c r="C91" s="714"/>
      <c r="D91" s="289"/>
      <c r="E91" s="115"/>
      <c r="F91" s="756"/>
    </row>
    <row r="92" spans="1:6" ht="50.25" customHeight="1" thickBot="1" x14ac:dyDescent="0.3">
      <c r="A92" s="360" t="s">
        <v>1074</v>
      </c>
      <c r="B92" s="714" t="s">
        <v>1029</v>
      </c>
      <c r="C92" s="714"/>
      <c r="D92" s="289"/>
      <c r="E92" s="115"/>
      <c r="F92" s="756"/>
    </row>
    <row r="93" spans="1:6" ht="99.75" customHeight="1" x14ac:dyDescent="0.25"/>
    <row r="94" spans="1:6" ht="51" customHeight="1" x14ac:dyDescent="0.25"/>
    <row r="96" spans="1:6" ht="39" customHeight="1" x14ac:dyDescent="0.25"/>
    <row r="99" ht="45" customHeight="1" x14ac:dyDescent="0.25"/>
    <row r="100" ht="45.75" customHeight="1" x14ac:dyDescent="0.25"/>
    <row r="101" ht="63.75" customHeight="1" x14ac:dyDescent="0.25"/>
    <row r="187" ht="82.5" customHeight="1" x14ac:dyDescent="0.25"/>
    <row r="260" ht="90" customHeight="1" x14ac:dyDescent="0.25"/>
    <row r="434" ht="67.5" customHeight="1" x14ac:dyDescent="0.25"/>
    <row r="447" ht="55.5" customHeight="1" x14ac:dyDescent="0.25"/>
    <row r="465" ht="73.5" customHeight="1" x14ac:dyDescent="0.25"/>
    <row r="522" ht="51.75" customHeight="1" x14ac:dyDescent="0.25"/>
    <row r="541" ht="54.75" customHeight="1" x14ac:dyDescent="0.25"/>
    <row r="553" ht="68.25" customHeight="1" x14ac:dyDescent="0.25"/>
    <row r="554" ht="54" customHeight="1" x14ac:dyDescent="0.25"/>
    <row r="555" ht="99" customHeight="1" x14ac:dyDescent="0.25"/>
  </sheetData>
  <mergeCells count="130">
    <mergeCell ref="B90:C90"/>
    <mergeCell ref="F90:F92"/>
    <mergeCell ref="B91:C91"/>
    <mergeCell ref="B92:C92"/>
    <mergeCell ref="B81:C81"/>
    <mergeCell ref="B82:C82"/>
    <mergeCell ref="F82:F85"/>
    <mergeCell ref="B83:C83"/>
    <mergeCell ref="B84:C84"/>
    <mergeCell ref="B85:C85"/>
    <mergeCell ref="A75:A86"/>
    <mergeCell ref="B75:C75"/>
    <mergeCell ref="D75:D86"/>
    <mergeCell ref="E75:E86"/>
    <mergeCell ref="B76:C76"/>
    <mergeCell ref="F76:F79"/>
    <mergeCell ref="B77:C77"/>
    <mergeCell ref="B78:C78"/>
    <mergeCell ref="B79:C79"/>
    <mergeCell ref="B80:C80"/>
    <mergeCell ref="B86:C86"/>
    <mergeCell ref="F86:F89"/>
    <mergeCell ref="B87:C87"/>
    <mergeCell ref="B88:C88"/>
    <mergeCell ref="B89:C89"/>
    <mergeCell ref="B73:C73"/>
    <mergeCell ref="A74:E74"/>
    <mergeCell ref="E64:E66"/>
    <mergeCell ref="B65:C65"/>
    <mergeCell ref="B66:C66"/>
    <mergeCell ref="B67:C67"/>
    <mergeCell ref="B68:C68"/>
    <mergeCell ref="B69:C69"/>
    <mergeCell ref="A64:A66"/>
    <mergeCell ref="B64:C64"/>
    <mergeCell ref="D64:D66"/>
    <mergeCell ref="B70:C70"/>
    <mergeCell ref="F56:F57"/>
    <mergeCell ref="B57:C57"/>
    <mergeCell ref="B58:C58"/>
    <mergeCell ref="B59:C59"/>
    <mergeCell ref="B60:C60"/>
    <mergeCell ref="B71:C71"/>
    <mergeCell ref="G71:J71"/>
    <mergeCell ref="B72:C72"/>
    <mergeCell ref="A48:A63"/>
    <mergeCell ref="B48:C48"/>
    <mergeCell ref="D48:D49"/>
    <mergeCell ref="E48:E49"/>
    <mergeCell ref="B49:C49"/>
    <mergeCell ref="B50:C50"/>
    <mergeCell ref="D50:D53"/>
    <mergeCell ref="E50:E53"/>
    <mergeCell ref="B51:C51"/>
    <mergeCell ref="B52:C52"/>
    <mergeCell ref="B61:C61"/>
    <mergeCell ref="B62:C62"/>
    <mergeCell ref="B63:C63"/>
    <mergeCell ref="B53:C53"/>
    <mergeCell ref="B54:C54"/>
    <mergeCell ref="B55:C55"/>
    <mergeCell ref="B56:C56"/>
    <mergeCell ref="D56:D62"/>
    <mergeCell ref="A45:A47"/>
    <mergeCell ref="B45:C45"/>
    <mergeCell ref="D45:D47"/>
    <mergeCell ref="E45:E47"/>
    <mergeCell ref="B46:C46"/>
    <mergeCell ref="B47:C47"/>
    <mergeCell ref="B39:C39"/>
    <mergeCell ref="B40:C40"/>
    <mergeCell ref="B41:C41"/>
    <mergeCell ref="B42:C42"/>
    <mergeCell ref="F42:G42"/>
    <mergeCell ref="A43:A44"/>
    <mergeCell ref="B43:C43"/>
    <mergeCell ref="D43:D44"/>
    <mergeCell ref="E43:E44"/>
    <mergeCell ref="B44:C44"/>
    <mergeCell ref="B33:C33"/>
    <mergeCell ref="B34:C34"/>
    <mergeCell ref="B35:C35"/>
    <mergeCell ref="B36:C36"/>
    <mergeCell ref="B37:C37"/>
    <mergeCell ref="B38:C38"/>
    <mergeCell ref="B27:C27"/>
    <mergeCell ref="A28:A35"/>
    <mergeCell ref="B28:C28"/>
    <mergeCell ref="D28:D35"/>
    <mergeCell ref="E28:E35"/>
    <mergeCell ref="B29:C29"/>
    <mergeCell ref="B30:C30"/>
    <mergeCell ref="B31:C31"/>
    <mergeCell ref="B32:C32"/>
    <mergeCell ref="B20:C20"/>
    <mergeCell ref="B21:C21"/>
    <mergeCell ref="B22:C22"/>
    <mergeCell ref="B23:C23"/>
    <mergeCell ref="B24:C24"/>
    <mergeCell ref="B25:C25"/>
    <mergeCell ref="A13:B13"/>
    <mergeCell ref="C13:E13"/>
    <mergeCell ref="A14:B14"/>
    <mergeCell ref="A15:B15"/>
    <mergeCell ref="A17:E17"/>
    <mergeCell ref="A18:A26"/>
    <mergeCell ref="B18:C18"/>
    <mergeCell ref="D18:D26"/>
    <mergeCell ref="E18:E26"/>
    <mergeCell ref="B19:C19"/>
    <mergeCell ref="B26:C26"/>
    <mergeCell ref="A11:B11"/>
    <mergeCell ref="C11:E11"/>
    <mergeCell ref="A12:B12"/>
    <mergeCell ref="C12:E12"/>
    <mergeCell ref="A6:B6"/>
    <mergeCell ref="C6:E6"/>
    <mergeCell ref="A7:B7"/>
    <mergeCell ref="C7:E7"/>
    <mergeCell ref="A8:B8"/>
    <mergeCell ref="C8:E8"/>
    <mergeCell ref="A1:E1"/>
    <mergeCell ref="A2:E2"/>
    <mergeCell ref="A3:E3"/>
    <mergeCell ref="A4:B4"/>
    <mergeCell ref="C4:E4"/>
    <mergeCell ref="A5:B5"/>
    <mergeCell ref="C5:E5"/>
    <mergeCell ref="A9:E9"/>
    <mergeCell ref="A10:B10"/>
  </mergeCells>
  <printOptions horizontalCentered="1"/>
  <pageMargins left="0.70866141732283472" right="0.70866141732283472" top="0.74803149606299213" bottom="0.74803149606299213" header="0.31496062992125984" footer="0.31496062992125984"/>
  <pageSetup paperSize="9" scale="69" fitToHeight="60" orientation="portrait" r:id="rId1"/>
  <headerFooter>
    <oddHeader>&amp;L&amp;F&amp;R&amp;A</oddHeader>
    <oddFooter>Pagina &amp;P</oddFooter>
  </headerFooter>
  <rowBreaks count="4" manualBreakCount="4">
    <brk id="26" min="1" max="4" man="1"/>
    <brk id="41" min="1" max="4" man="1"/>
    <brk id="68" min="1" max="4" man="1"/>
    <brk id="86" min="1"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2"/>
  <sheetViews>
    <sheetView view="pageBreakPreview" zoomScaleNormal="100" zoomScaleSheetLayoutView="100" workbookViewId="0">
      <selection activeCell="G13" sqref="G13"/>
    </sheetView>
  </sheetViews>
  <sheetFormatPr defaultRowHeight="15" x14ac:dyDescent="0.25"/>
  <cols>
    <col min="1" max="1" width="30.7109375" style="39" customWidth="1"/>
    <col min="2" max="2" width="39.42578125" style="39" customWidth="1"/>
    <col min="3" max="3" width="13.7109375" style="39" customWidth="1"/>
    <col min="4" max="4" width="30" style="39" customWidth="1"/>
    <col min="5" max="16384" width="9.140625" style="39"/>
  </cols>
  <sheetData>
    <row r="1" spans="1:4" ht="44.25" customHeight="1" x14ac:dyDescent="0.25">
      <c r="A1" s="760" t="s">
        <v>118</v>
      </c>
      <c r="B1" s="761"/>
      <c r="C1" s="761"/>
      <c r="D1" s="762"/>
    </row>
    <row r="2" spans="1:4" ht="38.25" customHeight="1" thickBot="1" x14ac:dyDescent="0.3">
      <c r="A2" s="763" t="s">
        <v>961</v>
      </c>
      <c r="B2" s="764"/>
      <c r="C2" s="764"/>
      <c r="D2" s="765"/>
    </row>
    <row r="3" spans="1:4" ht="16.5" thickBot="1" x14ac:dyDescent="0.3">
      <c r="A3" s="282"/>
      <c r="B3" s="283"/>
      <c r="C3" s="283"/>
      <c r="D3" s="284"/>
    </row>
    <row r="4" spans="1:4" ht="16.5" thickBot="1" x14ac:dyDescent="0.3">
      <c r="A4" s="45" t="str">
        <f>Copertina!A26</f>
        <v>PROGRAMMA OPERATIVO</v>
      </c>
      <c r="B4" s="766" t="s">
        <v>13</v>
      </c>
      <c r="C4" s="767"/>
      <c r="D4" s="768"/>
    </row>
    <row r="5" spans="1:4" ht="16.5" thickBot="1" x14ac:dyDescent="0.3">
      <c r="A5" s="45" t="str">
        <f>Copertina!A27</f>
        <v>Asse</v>
      </c>
      <c r="B5" s="769"/>
      <c r="C5" s="770"/>
      <c r="D5" s="771"/>
    </row>
    <row r="6" spans="1:4" ht="16.5" thickBot="1" x14ac:dyDescent="0.3">
      <c r="A6" s="45" t="str">
        <f>Copertina!A28</f>
        <v>Azione</v>
      </c>
      <c r="B6" s="769"/>
      <c r="C6" s="770"/>
      <c r="D6" s="771"/>
    </row>
    <row r="7" spans="1:4" ht="34.5" customHeight="1" thickBot="1" x14ac:dyDescent="0.3">
      <c r="A7" s="45" t="str">
        <f>Copertina!A29</f>
        <v>Obiettivo specifico</v>
      </c>
      <c r="B7" s="769"/>
      <c r="C7" s="770"/>
      <c r="D7" s="771"/>
    </row>
    <row r="8" spans="1:4" ht="16.5" thickBot="1" x14ac:dyDescent="0.3">
      <c r="A8" s="757" t="s">
        <v>6</v>
      </c>
      <c r="B8" s="758"/>
      <c r="C8" s="758"/>
      <c r="D8" s="759"/>
    </row>
    <row r="9" spans="1:4" ht="16.5" thickBot="1" x14ac:dyDescent="0.3">
      <c r="A9" s="285" t="s">
        <v>3</v>
      </c>
      <c r="B9" s="281"/>
      <c r="C9" s="46"/>
      <c r="D9" s="47"/>
    </row>
    <row r="10" spans="1:4" ht="34.5" customHeight="1" thickBot="1" x14ac:dyDescent="0.3">
      <c r="A10" s="286" t="s">
        <v>2</v>
      </c>
      <c r="B10" s="778"/>
      <c r="C10" s="779"/>
      <c r="D10" s="780"/>
    </row>
    <row r="11" spans="1:4" ht="16.5" thickBot="1" x14ac:dyDescent="0.3">
      <c r="A11" s="286" t="s">
        <v>16</v>
      </c>
      <c r="B11" s="781"/>
      <c r="C11" s="782"/>
      <c r="D11" s="783"/>
    </row>
    <row r="12" spans="1:4" ht="16.5" thickBot="1" x14ac:dyDescent="0.3">
      <c r="A12" s="286" t="s">
        <v>4</v>
      </c>
      <c r="B12" s="287"/>
      <c r="C12" s="46"/>
      <c r="D12" s="47"/>
    </row>
    <row r="13" spans="1:4" ht="16.5" thickBot="1" x14ac:dyDescent="0.3">
      <c r="A13" s="288" t="s">
        <v>21</v>
      </c>
      <c r="B13" s="281"/>
      <c r="C13" s="46"/>
      <c r="D13" s="47"/>
    </row>
    <row r="14" spans="1:4" ht="16.5" thickBot="1" x14ac:dyDescent="0.3">
      <c r="A14" s="288" t="s">
        <v>117</v>
      </c>
      <c r="B14" s="48"/>
      <c r="C14" s="46"/>
      <c r="D14" s="47"/>
    </row>
    <row r="15" spans="1:4" ht="56.25" customHeight="1" thickBot="1" x14ac:dyDescent="0.3">
      <c r="A15" s="13" t="s">
        <v>39</v>
      </c>
      <c r="B15" s="13" t="s">
        <v>40</v>
      </c>
      <c r="C15" s="13" t="s">
        <v>962</v>
      </c>
      <c r="D15" s="13" t="s">
        <v>100</v>
      </c>
    </row>
    <row r="16" spans="1:4" ht="36.75" customHeight="1" thickBot="1" x14ac:dyDescent="0.3">
      <c r="A16" s="757" t="s">
        <v>963</v>
      </c>
      <c r="B16" s="758"/>
      <c r="C16" s="758"/>
      <c r="D16" s="759"/>
    </row>
    <row r="17" spans="1:4" ht="59.25" customHeight="1" thickBot="1" x14ac:dyDescent="0.3">
      <c r="A17" s="319">
        <v>1</v>
      </c>
      <c r="B17" s="320" t="s">
        <v>964</v>
      </c>
      <c r="C17" s="321"/>
      <c r="D17" s="321" t="s">
        <v>965</v>
      </c>
    </row>
    <row r="18" spans="1:4" ht="88.5" customHeight="1" thickBot="1" x14ac:dyDescent="0.3">
      <c r="A18" s="322">
        <v>2</v>
      </c>
      <c r="B18" s="323" t="s">
        <v>966</v>
      </c>
      <c r="C18" s="324"/>
      <c r="D18" s="324" t="s">
        <v>967</v>
      </c>
    </row>
    <row r="19" spans="1:4" ht="54" customHeight="1" thickBot="1" x14ac:dyDescent="0.3">
      <c r="A19" s="322">
        <v>3</v>
      </c>
      <c r="B19" s="323" t="s">
        <v>968</v>
      </c>
      <c r="C19" s="324"/>
      <c r="D19" s="324" t="s">
        <v>969</v>
      </c>
    </row>
    <row r="20" spans="1:4" ht="42.75" customHeight="1" thickBot="1" x14ac:dyDescent="0.3">
      <c r="A20" s="322">
        <v>4</v>
      </c>
      <c r="B20" s="323" t="s">
        <v>970</v>
      </c>
      <c r="C20" s="324"/>
      <c r="D20" s="324" t="s">
        <v>971</v>
      </c>
    </row>
    <row r="21" spans="1:4" ht="46.5" customHeight="1" x14ac:dyDescent="0.25">
      <c r="A21" s="772">
        <v>5</v>
      </c>
      <c r="B21" s="325" t="s">
        <v>972</v>
      </c>
      <c r="C21" s="775"/>
      <c r="D21" s="775" t="s">
        <v>971</v>
      </c>
    </row>
    <row r="22" spans="1:4" ht="79.5" customHeight="1" thickBot="1" x14ac:dyDescent="0.3">
      <c r="A22" s="774"/>
      <c r="B22" s="323" t="s">
        <v>973</v>
      </c>
      <c r="C22" s="777"/>
      <c r="D22" s="777"/>
    </row>
    <row r="23" spans="1:4" ht="71.25" customHeight="1" thickBot="1" x14ac:dyDescent="0.3">
      <c r="A23" s="322">
        <v>6</v>
      </c>
      <c r="B23" s="323" t="s">
        <v>974</v>
      </c>
      <c r="C23" s="324"/>
      <c r="D23" s="324" t="s">
        <v>975</v>
      </c>
    </row>
    <row r="24" spans="1:4" ht="141" customHeight="1" thickBot="1" x14ac:dyDescent="0.3">
      <c r="A24" s="322">
        <v>7</v>
      </c>
      <c r="B24" s="323" t="s">
        <v>976</v>
      </c>
      <c r="C24" s="324"/>
      <c r="D24" s="324" t="s">
        <v>977</v>
      </c>
    </row>
    <row r="25" spans="1:4" ht="48.75" customHeight="1" thickBot="1" x14ac:dyDescent="0.3">
      <c r="A25" s="322" t="s">
        <v>978</v>
      </c>
      <c r="B25" s="323" t="s">
        <v>979</v>
      </c>
      <c r="C25" s="324"/>
      <c r="D25" s="324" t="s">
        <v>980</v>
      </c>
    </row>
    <row r="26" spans="1:4" ht="126.75" thickBot="1" x14ac:dyDescent="0.3">
      <c r="A26" s="322" t="s">
        <v>981</v>
      </c>
      <c r="B26" s="323" t="s">
        <v>1125</v>
      </c>
      <c r="C26" s="324"/>
      <c r="D26" s="324" t="s">
        <v>982</v>
      </c>
    </row>
    <row r="27" spans="1:4" ht="79.5" thickBot="1" x14ac:dyDescent="0.3">
      <c r="A27" s="322">
        <v>8</v>
      </c>
      <c r="B27" s="323" t="s">
        <v>983</v>
      </c>
      <c r="C27" s="324"/>
      <c r="D27" s="324" t="s">
        <v>984</v>
      </c>
    </row>
    <row r="28" spans="1:4" ht="157.5" customHeight="1" thickBot="1" x14ac:dyDescent="0.3">
      <c r="A28" s="322" t="s">
        <v>985</v>
      </c>
      <c r="B28" s="323" t="s">
        <v>986</v>
      </c>
      <c r="C28" s="324"/>
      <c r="D28" s="324" t="s">
        <v>984</v>
      </c>
    </row>
    <row r="29" spans="1:4" ht="129.75" customHeight="1" thickBot="1" x14ac:dyDescent="0.3">
      <c r="A29" s="322" t="s">
        <v>987</v>
      </c>
      <c r="B29" s="323" t="s">
        <v>988</v>
      </c>
      <c r="C29" s="324"/>
      <c r="D29" s="324" t="s">
        <v>989</v>
      </c>
    </row>
    <row r="30" spans="1:4" ht="15" customHeight="1" x14ac:dyDescent="0.25">
      <c r="A30" s="772" t="s">
        <v>990</v>
      </c>
      <c r="B30" s="325" t="s">
        <v>991</v>
      </c>
      <c r="C30" s="775"/>
      <c r="D30" s="775" t="s">
        <v>989</v>
      </c>
    </row>
    <row r="31" spans="1:4" ht="43.5" customHeight="1" x14ac:dyDescent="0.25">
      <c r="A31" s="773"/>
      <c r="B31" s="325" t="s">
        <v>992</v>
      </c>
      <c r="C31" s="776"/>
      <c r="D31" s="776"/>
    </row>
    <row r="32" spans="1:4" ht="37.5" customHeight="1" x14ac:dyDescent="0.25">
      <c r="A32" s="773"/>
      <c r="B32" s="325" t="s">
        <v>993</v>
      </c>
      <c r="C32" s="776"/>
      <c r="D32" s="776"/>
    </row>
    <row r="33" spans="1:4" ht="54" customHeight="1" thickBot="1" x14ac:dyDescent="0.3">
      <c r="A33" s="774"/>
      <c r="B33" s="323" t="s">
        <v>994</v>
      </c>
      <c r="C33" s="777"/>
      <c r="D33" s="777"/>
    </row>
    <row r="34" spans="1:4" ht="82.5" customHeight="1" thickBot="1" x14ac:dyDescent="0.3">
      <c r="A34" s="322" t="s">
        <v>995</v>
      </c>
      <c r="B34" s="323" t="s">
        <v>996</v>
      </c>
      <c r="C34" s="324"/>
      <c r="D34" s="324" t="s">
        <v>997</v>
      </c>
    </row>
    <row r="35" spans="1:4" ht="84.75" customHeight="1" thickBot="1" x14ac:dyDescent="0.3">
      <c r="A35" s="322">
        <v>9</v>
      </c>
      <c r="B35" s="323" t="s">
        <v>998</v>
      </c>
      <c r="C35" s="324"/>
      <c r="D35" s="324" t="s">
        <v>999</v>
      </c>
    </row>
    <row r="36" spans="1:4" ht="77.25" customHeight="1" thickBot="1" x14ac:dyDescent="0.3">
      <c r="A36" s="80" t="s">
        <v>1000</v>
      </c>
      <c r="B36" s="80" t="s">
        <v>1001</v>
      </c>
      <c r="C36" s="326"/>
      <c r="D36" s="326" t="s">
        <v>999</v>
      </c>
    </row>
    <row r="87" ht="90" customHeight="1" x14ac:dyDescent="0.25"/>
    <row r="261" ht="67.5" customHeight="1" x14ac:dyDescent="0.25"/>
    <row r="274" ht="55.5" customHeight="1" x14ac:dyDescent="0.25"/>
    <row r="292" ht="73.5" customHeight="1" x14ac:dyDescent="0.25"/>
    <row r="349" ht="51.75" customHeight="1" x14ac:dyDescent="0.25"/>
    <row r="368" ht="54.75" customHeight="1" x14ac:dyDescent="0.25"/>
    <row r="380" ht="68.25" customHeight="1" x14ac:dyDescent="0.25"/>
    <row r="381" ht="54" customHeight="1" x14ac:dyDescent="0.25"/>
    <row r="382" ht="99" customHeight="1" x14ac:dyDescent="0.25"/>
  </sheetData>
  <mergeCells count="16">
    <mergeCell ref="A30:A33"/>
    <mergeCell ref="C30:C33"/>
    <mergeCell ref="D30:D33"/>
    <mergeCell ref="B10:D10"/>
    <mergeCell ref="B11:D11"/>
    <mergeCell ref="A16:D16"/>
    <mergeCell ref="A21:A22"/>
    <mergeCell ref="C21:C22"/>
    <mergeCell ref="D21:D22"/>
    <mergeCell ref="A8:D8"/>
    <mergeCell ref="A1:D1"/>
    <mergeCell ref="A2:D2"/>
    <mergeCell ref="B4:D4"/>
    <mergeCell ref="B5:D5"/>
    <mergeCell ref="B7:D7"/>
    <mergeCell ref="B6:D6"/>
  </mergeCells>
  <pageMargins left="0.70866141732283472" right="0.70866141732283472" top="0.74803149606299213" bottom="0.74803149606299213" header="0.31496062992125984" footer="0.31496062992125984"/>
  <pageSetup paperSize="9" scale="36" fitToHeight="60" orientation="portrait"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8"/>
  <sheetViews>
    <sheetView view="pageBreakPreview" zoomScale="140" zoomScaleNormal="100" zoomScaleSheetLayoutView="140" workbookViewId="0">
      <selection activeCell="F121" sqref="F121"/>
    </sheetView>
  </sheetViews>
  <sheetFormatPr defaultRowHeight="15" x14ac:dyDescent="0.25"/>
  <cols>
    <col min="1" max="1" width="30.7109375" style="140" customWidth="1"/>
    <col min="2" max="2" width="39.42578125" style="140" customWidth="1"/>
    <col min="3" max="3" width="13.7109375" style="140" customWidth="1"/>
    <col min="4" max="4" width="45.140625" style="140" customWidth="1"/>
    <col min="5" max="5" width="9.140625" style="140"/>
    <col min="6" max="6" width="48.28515625" style="140" customWidth="1"/>
    <col min="7" max="7" width="64.140625" style="140" customWidth="1"/>
    <col min="8" max="16384" width="9.140625" style="140"/>
  </cols>
  <sheetData>
    <row r="1" spans="1:11" ht="44.25" customHeight="1" x14ac:dyDescent="0.25">
      <c r="A1" s="760" t="s">
        <v>118</v>
      </c>
      <c r="B1" s="761"/>
      <c r="C1" s="761"/>
      <c r="D1" s="762"/>
    </row>
    <row r="2" spans="1:11" ht="38.25" customHeight="1" thickBot="1" x14ac:dyDescent="0.3">
      <c r="A2" s="763" t="s">
        <v>837</v>
      </c>
      <c r="B2" s="764"/>
      <c r="C2" s="764"/>
      <c r="D2" s="765"/>
    </row>
    <row r="3" spans="1:11" ht="16.5" thickBot="1" x14ac:dyDescent="0.3">
      <c r="A3" s="45" t="s">
        <v>12</v>
      </c>
      <c r="B3" s="787" t="str">
        <f>Copertina!D26</f>
        <v>POR FESR ABRUZZO 2014/2020</v>
      </c>
      <c r="C3" s="787"/>
      <c r="D3" s="787"/>
    </row>
    <row r="4" spans="1:11" ht="16.5" thickBot="1" x14ac:dyDescent="0.3">
      <c r="A4" s="45" t="s">
        <v>14</v>
      </c>
      <c r="B4" s="787">
        <f>Copertina!D27</f>
        <v>0</v>
      </c>
      <c r="C4" s="787"/>
      <c r="D4" s="787"/>
    </row>
    <row r="5" spans="1:11" ht="33.75" customHeight="1" thickBot="1" x14ac:dyDescent="0.3">
      <c r="A5" s="363" t="s">
        <v>15</v>
      </c>
      <c r="B5" s="789">
        <f>Copertina!D28</f>
        <v>0</v>
      </c>
      <c r="C5" s="789"/>
      <c r="D5" s="789"/>
    </row>
    <row r="6" spans="1:11" ht="34.5" customHeight="1" thickBot="1" x14ac:dyDescent="0.3">
      <c r="A6" s="363" t="s">
        <v>37</v>
      </c>
      <c r="B6" s="788">
        <f>Copertina!D29</f>
        <v>0</v>
      </c>
      <c r="C6" s="788"/>
      <c r="D6" s="788"/>
      <c r="H6" s="790"/>
      <c r="I6" s="790"/>
      <c r="J6" s="790"/>
      <c r="K6" s="790"/>
    </row>
    <row r="7" spans="1:11" ht="39" customHeight="1" thickBot="1" x14ac:dyDescent="0.3">
      <c r="A7" s="363" t="s">
        <v>864</v>
      </c>
      <c r="B7" s="795" t="str">
        <f>Copertina!D30</f>
        <v>(Avviso pubblico/convenzione/ altra procedura di assegnazione delle risorse)</v>
      </c>
      <c r="C7" s="795"/>
      <c r="D7" s="795"/>
      <c r="H7" s="56"/>
      <c r="I7" s="57"/>
      <c r="J7" s="58"/>
      <c r="K7" s="58"/>
    </row>
    <row r="8" spans="1:11" ht="16.5" thickBot="1" x14ac:dyDescent="0.3">
      <c r="A8" s="793" t="s">
        <v>6</v>
      </c>
      <c r="B8" s="793"/>
      <c r="C8" s="793"/>
      <c r="D8" s="793"/>
    </row>
    <row r="9" spans="1:11" ht="38.25" customHeight="1" thickBot="1" x14ac:dyDescent="0.3">
      <c r="A9" s="45" t="s">
        <v>2</v>
      </c>
      <c r="B9" s="792">
        <f>Copertina!D33</f>
        <v>0</v>
      </c>
      <c r="C9" s="792"/>
      <c r="D9" s="792"/>
    </row>
    <row r="10" spans="1:11" ht="31.5" customHeight="1" thickBot="1" x14ac:dyDescent="0.3">
      <c r="A10" s="45" t="s">
        <v>3</v>
      </c>
      <c r="B10" s="792">
        <f>Copertina!D34</f>
        <v>0</v>
      </c>
      <c r="C10" s="792"/>
      <c r="D10" s="792"/>
    </row>
    <row r="11" spans="1:11" ht="16.5" thickBot="1" x14ac:dyDescent="0.3">
      <c r="A11" s="45" t="s">
        <v>16</v>
      </c>
      <c r="B11" s="792">
        <f>+'Sez. A) Anagrafica'!D11</f>
        <v>0</v>
      </c>
      <c r="C11" s="792"/>
      <c r="D11" s="792"/>
    </row>
    <row r="12" spans="1:11" ht="32.25" customHeight="1" thickBot="1" x14ac:dyDescent="0.3">
      <c r="A12" s="45" t="s">
        <v>4</v>
      </c>
      <c r="B12" s="792">
        <f>+'Sez. A) Anagrafica'!D14</f>
        <v>0</v>
      </c>
      <c r="C12" s="792"/>
      <c r="D12" s="792"/>
    </row>
    <row r="13" spans="1:11" ht="16.5" thickBot="1" x14ac:dyDescent="0.3">
      <c r="A13" s="328" t="s">
        <v>21</v>
      </c>
      <c r="B13" s="329">
        <f>+'Sez. A) Anagrafica'!D39</f>
        <v>0</v>
      </c>
      <c r="C13" s="330"/>
      <c r="D13" s="330"/>
    </row>
    <row r="14" spans="1:11" ht="30.75" customHeight="1" thickBot="1" x14ac:dyDescent="0.3">
      <c r="A14" s="328" t="s">
        <v>117</v>
      </c>
      <c r="B14" s="331">
        <f>+Copertina!F36</f>
        <v>0</v>
      </c>
      <c r="C14" s="330"/>
      <c r="D14" s="330"/>
    </row>
    <row r="15" spans="1:11" ht="42.75" customHeight="1" thickBot="1" x14ac:dyDescent="0.3">
      <c r="A15" s="332" t="s">
        <v>39</v>
      </c>
      <c r="B15" s="332" t="s">
        <v>40</v>
      </c>
      <c r="C15" s="332" t="s">
        <v>872</v>
      </c>
      <c r="D15" s="332" t="s">
        <v>100</v>
      </c>
    </row>
    <row r="16" spans="1:11" ht="64.5" customHeight="1" thickBot="1" x14ac:dyDescent="0.3">
      <c r="A16" s="181">
        <v>1</v>
      </c>
      <c r="B16" s="309" t="s">
        <v>838</v>
      </c>
      <c r="C16" s="144"/>
      <c r="D16" s="142"/>
    </row>
    <row r="17" spans="1:6" ht="42.75" customHeight="1" thickBot="1" x14ac:dyDescent="0.3">
      <c r="A17" s="794">
        <v>2</v>
      </c>
      <c r="B17" s="333" t="s">
        <v>48</v>
      </c>
      <c r="C17" s="144"/>
      <c r="D17" s="334"/>
    </row>
    <row r="18" spans="1:6" ht="15.75" thickBot="1" x14ac:dyDescent="0.3">
      <c r="A18" s="794"/>
      <c r="B18" s="333" t="s">
        <v>49</v>
      </c>
      <c r="C18" s="144"/>
      <c r="D18" s="333"/>
    </row>
    <row r="19" spans="1:6" ht="18.75" customHeight="1" thickBot="1" x14ac:dyDescent="0.3">
      <c r="A19" s="794"/>
      <c r="B19" s="333" t="s">
        <v>50</v>
      </c>
      <c r="C19" s="144"/>
      <c r="D19" s="333"/>
    </row>
    <row r="20" spans="1:6" ht="15.75" thickBot="1" x14ac:dyDescent="0.3">
      <c r="A20" s="794"/>
      <c r="B20" s="333" t="s">
        <v>51</v>
      </c>
      <c r="C20" s="144"/>
      <c r="D20" s="333"/>
    </row>
    <row r="21" spans="1:6" ht="15.75" thickBot="1" x14ac:dyDescent="0.3">
      <c r="A21" s="794"/>
      <c r="B21" s="333" t="s">
        <v>52</v>
      </c>
      <c r="C21" s="144"/>
      <c r="D21" s="333"/>
    </row>
    <row r="22" spans="1:6" ht="15.75" thickBot="1" x14ac:dyDescent="0.3">
      <c r="A22" s="794"/>
      <c r="B22" s="333" t="s">
        <v>53</v>
      </c>
      <c r="C22" s="144"/>
      <c r="D22" s="333"/>
    </row>
    <row r="23" spans="1:6" ht="40.5" customHeight="1" thickBot="1" x14ac:dyDescent="0.35">
      <c r="A23" s="364">
        <v>3</v>
      </c>
      <c r="B23" s="333" t="s">
        <v>54</v>
      </c>
      <c r="C23" s="144"/>
      <c r="D23" s="334"/>
      <c r="F23" s="254"/>
    </row>
    <row r="24" spans="1:6" ht="75" customHeight="1" thickBot="1" x14ac:dyDescent="0.35">
      <c r="A24" s="364">
        <v>4</v>
      </c>
      <c r="B24" s="333" t="s">
        <v>55</v>
      </c>
      <c r="C24" s="144"/>
      <c r="D24" s="334"/>
      <c r="F24" s="254"/>
    </row>
    <row r="25" spans="1:6" ht="37.5" customHeight="1" thickBot="1" x14ac:dyDescent="0.3">
      <c r="A25" s="364">
        <v>5</v>
      </c>
      <c r="B25" s="302" t="s">
        <v>839</v>
      </c>
      <c r="C25" s="144"/>
      <c r="D25" s="335"/>
      <c r="E25" s="310"/>
      <c r="F25" s="305"/>
    </row>
    <row r="26" spans="1:6" ht="34.5" customHeight="1" thickBot="1" x14ac:dyDescent="0.3">
      <c r="A26" s="796">
        <v>6</v>
      </c>
      <c r="B26" s="318" t="s">
        <v>1126</v>
      </c>
      <c r="C26" s="144"/>
      <c r="D26" s="335"/>
      <c r="E26" s="311"/>
      <c r="F26" s="305"/>
    </row>
    <row r="27" spans="1:6" ht="36" customHeight="1" thickBot="1" x14ac:dyDescent="0.3">
      <c r="A27" s="797"/>
      <c r="B27" s="318" t="s">
        <v>1082</v>
      </c>
      <c r="C27" s="144"/>
      <c r="D27" s="335"/>
      <c r="E27" s="311"/>
      <c r="F27" s="305"/>
    </row>
    <row r="28" spans="1:6" ht="25.5" customHeight="1" thickBot="1" x14ac:dyDescent="0.3">
      <c r="A28" s="798"/>
      <c r="B28" s="318" t="s">
        <v>1083</v>
      </c>
      <c r="C28" s="144"/>
      <c r="D28" s="335"/>
      <c r="E28" s="311"/>
      <c r="F28" s="305"/>
    </row>
    <row r="29" spans="1:6" ht="45" customHeight="1" thickBot="1" x14ac:dyDescent="0.45">
      <c r="A29" s="364">
        <v>7</v>
      </c>
      <c r="B29" s="302" t="s">
        <v>56</v>
      </c>
      <c r="C29" s="144"/>
      <c r="D29" s="335"/>
      <c r="E29" s="303"/>
      <c r="F29" s="304"/>
    </row>
    <row r="30" spans="1:6" ht="39.75" customHeight="1" thickBot="1" x14ac:dyDescent="0.3">
      <c r="A30" s="791">
        <v>8</v>
      </c>
      <c r="B30" s="302" t="s">
        <v>57</v>
      </c>
      <c r="C30" s="144"/>
      <c r="D30" s="334"/>
      <c r="F30" s="304"/>
    </row>
    <row r="31" spans="1:6" ht="20.25" customHeight="1" thickBot="1" x14ac:dyDescent="0.3">
      <c r="A31" s="791"/>
      <c r="B31" s="302" t="s">
        <v>58</v>
      </c>
      <c r="C31" s="144"/>
      <c r="D31" s="142"/>
      <c r="F31" s="304"/>
    </row>
    <row r="32" spans="1:6" ht="25.5" customHeight="1" thickBot="1" x14ac:dyDescent="0.3">
      <c r="A32" s="791"/>
      <c r="B32" s="302" t="s">
        <v>59</v>
      </c>
      <c r="C32" s="144"/>
      <c r="D32" s="142"/>
      <c r="F32" s="304"/>
    </row>
    <row r="33" spans="1:6" ht="25.5" customHeight="1" thickBot="1" x14ac:dyDescent="0.3">
      <c r="A33" s="791"/>
      <c r="B33" s="302" t="s">
        <v>51</v>
      </c>
      <c r="C33" s="144"/>
      <c r="D33" s="142"/>
      <c r="F33" s="304"/>
    </row>
    <row r="34" spans="1:6" ht="27" customHeight="1" thickBot="1" x14ac:dyDescent="0.3">
      <c r="A34" s="791"/>
      <c r="B34" s="302" t="s">
        <v>52</v>
      </c>
      <c r="C34" s="144"/>
      <c r="D34" s="142"/>
      <c r="E34" s="313"/>
      <c r="F34" s="312"/>
    </row>
    <row r="35" spans="1:6" ht="21" customHeight="1" thickBot="1" x14ac:dyDescent="0.3">
      <c r="A35" s="791"/>
      <c r="B35" s="302" t="s">
        <v>60</v>
      </c>
      <c r="C35" s="144"/>
      <c r="D35" s="142"/>
      <c r="E35" s="314"/>
      <c r="F35" s="312"/>
    </row>
    <row r="36" spans="1:6" ht="22.5" customHeight="1" thickBot="1" x14ac:dyDescent="0.3">
      <c r="A36" s="791"/>
      <c r="B36" s="302" t="s">
        <v>61</v>
      </c>
      <c r="C36" s="144"/>
      <c r="D36" s="142"/>
      <c r="E36" s="313"/>
    </row>
    <row r="37" spans="1:6" ht="15.75" thickBot="1" x14ac:dyDescent="0.3">
      <c r="A37" s="791"/>
      <c r="B37" s="302" t="s">
        <v>62</v>
      </c>
      <c r="C37" s="144"/>
      <c r="D37" s="142"/>
      <c r="E37" s="315"/>
    </row>
    <row r="38" spans="1:6" ht="42" customHeight="1" thickBot="1" x14ac:dyDescent="0.3">
      <c r="A38" s="796">
        <v>9</v>
      </c>
      <c r="B38" s="318" t="s">
        <v>1166</v>
      </c>
      <c r="C38" s="144"/>
      <c r="D38" s="334"/>
    </row>
    <row r="39" spans="1:6" ht="64.5" customHeight="1" thickBot="1" x14ac:dyDescent="0.3">
      <c r="A39" s="797"/>
      <c r="B39" s="318" t="s">
        <v>844</v>
      </c>
      <c r="C39" s="144"/>
      <c r="D39" s="142"/>
    </row>
    <row r="40" spans="1:6" ht="84.75" thickBot="1" x14ac:dyDescent="0.3">
      <c r="A40" s="797"/>
      <c r="B40" s="318" t="s">
        <v>71</v>
      </c>
      <c r="C40" s="144"/>
      <c r="D40" s="142"/>
    </row>
    <row r="41" spans="1:6" ht="48.75" thickBot="1" x14ac:dyDescent="0.3">
      <c r="A41" s="797"/>
      <c r="B41" s="318" t="s">
        <v>1127</v>
      </c>
      <c r="C41" s="144"/>
      <c r="D41" s="142"/>
    </row>
    <row r="42" spans="1:6" ht="38.25" customHeight="1" thickBot="1" x14ac:dyDescent="0.3">
      <c r="A42" s="797"/>
      <c r="B42" s="318" t="s">
        <v>1167</v>
      </c>
      <c r="C42" s="144"/>
      <c r="D42" s="142"/>
    </row>
    <row r="43" spans="1:6" ht="48.75" thickBot="1" x14ac:dyDescent="0.3">
      <c r="A43" s="797"/>
      <c r="B43" s="318" t="s">
        <v>1168</v>
      </c>
      <c r="C43" s="144"/>
      <c r="D43" s="142"/>
    </row>
    <row r="44" spans="1:6" ht="48.75" thickBot="1" x14ac:dyDescent="0.3">
      <c r="A44" s="797"/>
      <c r="B44" s="318" t="s">
        <v>1169</v>
      </c>
      <c r="C44" s="144"/>
      <c r="D44" s="142"/>
    </row>
    <row r="45" spans="1:6" ht="60.75" thickBot="1" x14ac:dyDescent="0.3">
      <c r="A45" s="797"/>
      <c r="B45" s="318" t="s">
        <v>1170</v>
      </c>
      <c r="C45" s="144"/>
      <c r="D45" s="142"/>
    </row>
    <row r="46" spans="1:6" ht="36.75" thickBot="1" x14ac:dyDescent="0.3">
      <c r="A46" s="798"/>
      <c r="B46" s="318" t="s">
        <v>1171</v>
      </c>
      <c r="C46" s="144"/>
      <c r="D46" s="142"/>
    </row>
    <row r="47" spans="1:6" ht="15.75" thickBot="1" x14ac:dyDescent="0.3">
      <c r="A47" s="337"/>
      <c r="B47" s="365" t="s">
        <v>1128</v>
      </c>
      <c r="C47" s="144"/>
      <c r="D47" s="142"/>
    </row>
    <row r="48" spans="1:6" ht="15.75" thickBot="1" x14ac:dyDescent="0.3">
      <c r="A48" s="364">
        <v>10</v>
      </c>
      <c r="B48" s="365" t="s">
        <v>1096</v>
      </c>
      <c r="C48" s="144"/>
      <c r="D48" s="142"/>
    </row>
    <row r="49" spans="1:4" s="367" customFormat="1" ht="36.75" thickBot="1" x14ac:dyDescent="0.3">
      <c r="A49" s="784"/>
      <c r="B49" s="318" t="s">
        <v>1129</v>
      </c>
      <c r="C49" s="364"/>
      <c r="D49" s="366"/>
    </row>
    <row r="50" spans="1:4" s="367" customFormat="1" ht="48.75" thickBot="1" x14ac:dyDescent="0.3">
      <c r="A50" s="785"/>
      <c r="B50" s="318" t="s">
        <v>1130</v>
      </c>
      <c r="C50" s="364"/>
      <c r="D50" s="366"/>
    </row>
    <row r="51" spans="1:4" s="367" customFormat="1" ht="24.75" thickBot="1" x14ac:dyDescent="0.3">
      <c r="A51" s="785"/>
      <c r="B51" s="318" t="s">
        <v>1092</v>
      </c>
      <c r="C51" s="364"/>
      <c r="D51" s="366"/>
    </row>
    <row r="52" spans="1:4" s="367" customFormat="1" ht="48.75" thickBot="1" x14ac:dyDescent="0.3">
      <c r="A52" s="785"/>
      <c r="B52" s="318" t="s">
        <v>1093</v>
      </c>
      <c r="C52" s="364"/>
      <c r="D52" s="366"/>
    </row>
    <row r="53" spans="1:4" s="367" customFormat="1" ht="60.75" customHeight="1" thickBot="1" x14ac:dyDescent="0.3">
      <c r="A53" s="786"/>
      <c r="B53" s="318" t="s">
        <v>1157</v>
      </c>
      <c r="C53" s="364"/>
      <c r="D53" s="366"/>
    </row>
    <row r="54" spans="1:4" s="367" customFormat="1" ht="15.75" thickBot="1" x14ac:dyDescent="0.3">
      <c r="A54" s="364">
        <v>11</v>
      </c>
      <c r="B54" s="365" t="s">
        <v>1094</v>
      </c>
      <c r="C54" s="364"/>
      <c r="D54" s="366"/>
    </row>
    <row r="55" spans="1:4" s="367" customFormat="1" ht="60.75" thickBot="1" x14ac:dyDescent="0.3">
      <c r="A55" s="784"/>
      <c r="B55" s="318" t="s">
        <v>1131</v>
      </c>
      <c r="C55" s="364"/>
      <c r="D55" s="366"/>
    </row>
    <row r="56" spans="1:4" s="367" customFormat="1" ht="60.75" thickBot="1" x14ac:dyDescent="0.3">
      <c r="A56" s="786"/>
      <c r="B56" s="318" t="s">
        <v>1098</v>
      </c>
      <c r="C56" s="364"/>
      <c r="D56" s="366"/>
    </row>
    <row r="57" spans="1:4" s="367" customFormat="1" ht="15.75" thickBot="1" x14ac:dyDescent="0.3">
      <c r="A57" s="364">
        <v>12</v>
      </c>
      <c r="B57" s="365" t="s">
        <v>1095</v>
      </c>
      <c r="C57" s="364"/>
      <c r="D57" s="366"/>
    </row>
    <row r="58" spans="1:4" s="367" customFormat="1" ht="36.75" thickBot="1" x14ac:dyDescent="0.3">
      <c r="A58" s="784"/>
      <c r="B58" s="318" t="s">
        <v>1134</v>
      </c>
      <c r="C58" s="364"/>
      <c r="D58" s="366"/>
    </row>
    <row r="59" spans="1:4" s="367" customFormat="1" ht="48.75" thickBot="1" x14ac:dyDescent="0.3">
      <c r="A59" s="785"/>
      <c r="B59" s="318" t="s">
        <v>1132</v>
      </c>
      <c r="C59" s="364"/>
      <c r="D59" s="366"/>
    </row>
    <row r="60" spans="1:4" s="367" customFormat="1" ht="24.75" thickBot="1" x14ac:dyDescent="0.3">
      <c r="A60" s="785"/>
      <c r="B60" s="318" t="s">
        <v>1097</v>
      </c>
      <c r="C60" s="364"/>
      <c r="D60" s="366"/>
    </row>
    <row r="61" spans="1:4" s="367" customFormat="1" ht="24.75" thickBot="1" x14ac:dyDescent="0.3">
      <c r="A61" s="785"/>
      <c r="B61" s="318" t="s">
        <v>1133</v>
      </c>
      <c r="C61" s="364"/>
      <c r="D61" s="366"/>
    </row>
    <row r="62" spans="1:4" s="367" customFormat="1" ht="24.75" thickBot="1" x14ac:dyDescent="0.3">
      <c r="A62" s="786"/>
      <c r="B62" s="318" t="s">
        <v>1135</v>
      </c>
      <c r="C62" s="364"/>
      <c r="D62" s="366"/>
    </row>
    <row r="63" spans="1:4" s="367" customFormat="1" ht="15.75" thickBot="1" x14ac:dyDescent="0.3">
      <c r="A63" s="364">
        <v>13</v>
      </c>
      <c r="B63" s="365" t="s">
        <v>1099</v>
      </c>
      <c r="C63" s="364"/>
      <c r="D63" s="366"/>
    </row>
    <row r="64" spans="1:4" s="367" customFormat="1" ht="72.75" thickBot="1" x14ac:dyDescent="0.3">
      <c r="A64" s="784"/>
      <c r="B64" s="318" t="s">
        <v>1136</v>
      </c>
      <c r="C64" s="364"/>
      <c r="D64" s="366"/>
    </row>
    <row r="65" spans="1:4" s="367" customFormat="1" ht="24.75" thickBot="1" x14ac:dyDescent="0.3">
      <c r="A65" s="785"/>
      <c r="B65" s="318" t="s">
        <v>1100</v>
      </c>
      <c r="C65" s="364"/>
      <c r="D65" s="366"/>
    </row>
    <row r="66" spans="1:4" s="367" customFormat="1" ht="96.75" thickBot="1" x14ac:dyDescent="0.3">
      <c r="A66" s="785"/>
      <c r="B66" s="318" t="s">
        <v>1137</v>
      </c>
      <c r="C66" s="364"/>
      <c r="D66" s="366"/>
    </row>
    <row r="67" spans="1:4" s="367" customFormat="1" ht="24.75" thickBot="1" x14ac:dyDescent="0.3">
      <c r="A67" s="785"/>
      <c r="B67" s="318" t="s">
        <v>1101</v>
      </c>
      <c r="C67" s="364"/>
      <c r="D67" s="366"/>
    </row>
    <row r="68" spans="1:4" s="367" customFormat="1" ht="24.75" thickBot="1" x14ac:dyDescent="0.3">
      <c r="A68" s="786"/>
      <c r="B68" s="318" t="s">
        <v>1102</v>
      </c>
      <c r="C68" s="364"/>
      <c r="D68" s="366"/>
    </row>
    <row r="69" spans="1:4" s="367" customFormat="1" ht="15.75" thickBot="1" x14ac:dyDescent="0.3">
      <c r="A69" s="364">
        <v>14</v>
      </c>
      <c r="B69" s="365" t="s">
        <v>1103</v>
      </c>
      <c r="C69" s="364"/>
      <c r="D69" s="366"/>
    </row>
    <row r="70" spans="1:4" s="367" customFormat="1" ht="47.25" customHeight="1" thickBot="1" x14ac:dyDescent="0.3">
      <c r="A70" s="784"/>
      <c r="B70" s="318" t="s">
        <v>1104</v>
      </c>
      <c r="C70" s="364"/>
      <c r="D70" s="366"/>
    </row>
    <row r="71" spans="1:4" s="367" customFormat="1" ht="57.75" customHeight="1" thickBot="1" x14ac:dyDescent="0.3">
      <c r="A71" s="785"/>
      <c r="B71" s="318" t="s">
        <v>1138</v>
      </c>
      <c r="C71" s="364"/>
      <c r="D71" s="366"/>
    </row>
    <row r="72" spans="1:4" s="367" customFormat="1" ht="45" customHeight="1" thickBot="1" x14ac:dyDescent="0.3">
      <c r="A72" s="785"/>
      <c r="B72" s="318" t="s">
        <v>1105</v>
      </c>
      <c r="C72" s="364"/>
      <c r="D72" s="366"/>
    </row>
    <row r="73" spans="1:4" s="367" customFormat="1" ht="30.75" customHeight="1" thickBot="1" x14ac:dyDescent="0.3">
      <c r="A73" s="785"/>
      <c r="B73" s="318" t="s">
        <v>1106</v>
      </c>
      <c r="C73" s="364"/>
      <c r="D73" s="366"/>
    </row>
    <row r="74" spans="1:4" s="367" customFormat="1" ht="57.75" customHeight="1" thickBot="1" x14ac:dyDescent="0.3">
      <c r="A74" s="785"/>
      <c r="B74" s="318" t="s">
        <v>1139</v>
      </c>
      <c r="C74" s="364"/>
      <c r="D74" s="366"/>
    </row>
    <row r="75" spans="1:4" s="367" customFormat="1" ht="69" customHeight="1" thickBot="1" x14ac:dyDescent="0.3">
      <c r="A75" s="785"/>
      <c r="B75" s="318" t="s">
        <v>1140</v>
      </c>
      <c r="C75" s="364"/>
      <c r="D75" s="366"/>
    </row>
    <row r="76" spans="1:4" s="367" customFormat="1" ht="72.75" customHeight="1" thickBot="1" x14ac:dyDescent="0.3">
      <c r="A76" s="785"/>
      <c r="B76" s="318" t="s">
        <v>1107</v>
      </c>
      <c r="C76" s="364"/>
      <c r="D76" s="366"/>
    </row>
    <row r="77" spans="1:4" s="367" customFormat="1" ht="60.75" thickBot="1" x14ac:dyDescent="0.3">
      <c r="A77" s="786"/>
      <c r="B77" s="318" t="s">
        <v>1108</v>
      </c>
      <c r="C77" s="364"/>
      <c r="D77" s="366"/>
    </row>
    <row r="78" spans="1:4" s="367" customFormat="1" ht="15.75" thickBot="1" x14ac:dyDescent="0.3">
      <c r="A78" s="364">
        <v>15</v>
      </c>
      <c r="B78" s="365" t="s">
        <v>1109</v>
      </c>
      <c r="C78" s="364"/>
      <c r="D78" s="366"/>
    </row>
    <row r="79" spans="1:4" s="367" customFormat="1" ht="108.75" thickBot="1" x14ac:dyDescent="0.3">
      <c r="A79" s="364"/>
      <c r="B79" s="318" t="s">
        <v>1172</v>
      </c>
      <c r="C79" s="364"/>
      <c r="D79" s="366"/>
    </row>
    <row r="80" spans="1:4" s="367" customFormat="1" ht="15.75" thickBot="1" x14ac:dyDescent="0.3">
      <c r="A80" s="364">
        <v>16</v>
      </c>
      <c r="B80" s="365" t="s">
        <v>1111</v>
      </c>
      <c r="C80" s="364"/>
      <c r="D80" s="366"/>
    </row>
    <row r="81" spans="1:4" s="367" customFormat="1" ht="108.75" thickBot="1" x14ac:dyDescent="0.3">
      <c r="A81" s="364"/>
      <c r="B81" s="318" t="s">
        <v>1173</v>
      </c>
      <c r="C81" s="364"/>
      <c r="D81" s="366"/>
    </row>
    <row r="82" spans="1:4" s="367" customFormat="1" ht="15.75" thickBot="1" x14ac:dyDescent="0.3">
      <c r="A82" s="364">
        <v>17</v>
      </c>
      <c r="B82" s="365" t="s">
        <v>1110</v>
      </c>
      <c r="C82" s="364"/>
      <c r="D82" s="366"/>
    </row>
    <row r="83" spans="1:4" s="367" customFormat="1" ht="107.25" customHeight="1" thickBot="1" x14ac:dyDescent="0.3">
      <c r="A83" s="364"/>
      <c r="B83" s="318" t="s">
        <v>1174</v>
      </c>
      <c r="C83" s="364"/>
      <c r="D83" s="366"/>
    </row>
    <row r="84" spans="1:4" s="367" customFormat="1" ht="15.75" thickBot="1" x14ac:dyDescent="0.3">
      <c r="A84" s="364">
        <v>18</v>
      </c>
      <c r="B84" s="365" t="s">
        <v>1112</v>
      </c>
      <c r="C84" s="364"/>
      <c r="D84" s="366"/>
    </row>
    <row r="85" spans="1:4" s="367" customFormat="1" ht="120.75" thickBot="1" x14ac:dyDescent="0.3">
      <c r="A85" s="364"/>
      <c r="B85" s="318" t="s">
        <v>1175</v>
      </c>
      <c r="C85" s="364"/>
      <c r="D85" s="366"/>
    </row>
    <row r="86" spans="1:4" s="367" customFormat="1" ht="15.75" thickBot="1" x14ac:dyDescent="0.3">
      <c r="A86" s="364">
        <v>19</v>
      </c>
      <c r="B86" s="365" t="s">
        <v>1117</v>
      </c>
      <c r="C86" s="364"/>
      <c r="D86" s="366"/>
    </row>
    <row r="87" spans="1:4" s="367" customFormat="1" ht="40.5" customHeight="1" thickBot="1" x14ac:dyDescent="0.3">
      <c r="A87" s="364"/>
      <c r="B87" s="318" t="s">
        <v>1118</v>
      </c>
      <c r="C87" s="364"/>
      <c r="D87" s="366"/>
    </row>
    <row r="88" spans="1:4" s="367" customFormat="1" ht="90.75" customHeight="1" thickBot="1" x14ac:dyDescent="0.3">
      <c r="A88" s="364">
        <v>20</v>
      </c>
      <c r="B88" s="318" t="s">
        <v>1176</v>
      </c>
      <c r="C88" s="364"/>
      <c r="D88" s="366" t="s">
        <v>845</v>
      </c>
    </row>
    <row r="89" spans="1:4" ht="59.25" customHeight="1" thickBot="1" x14ac:dyDescent="0.3">
      <c r="A89" s="364">
        <v>21</v>
      </c>
      <c r="B89" s="302" t="s">
        <v>933</v>
      </c>
      <c r="C89" s="144"/>
      <c r="D89" s="334" t="s">
        <v>1087</v>
      </c>
    </row>
    <row r="90" spans="1:4" ht="76.5" customHeight="1" thickBot="1" x14ac:dyDescent="0.3">
      <c r="A90" s="364">
        <v>22</v>
      </c>
      <c r="B90" s="302" t="s">
        <v>1177</v>
      </c>
      <c r="C90" s="144"/>
      <c r="D90" s="334" t="s">
        <v>846</v>
      </c>
    </row>
    <row r="91" spans="1:4" ht="66.75" customHeight="1" thickBot="1" x14ac:dyDescent="0.3">
      <c r="A91" s="364">
        <v>23</v>
      </c>
      <c r="B91" s="302" t="s">
        <v>847</v>
      </c>
      <c r="C91" s="144"/>
      <c r="D91" s="334" t="s">
        <v>843</v>
      </c>
    </row>
    <row r="92" spans="1:4" s="367" customFormat="1" ht="74.25" customHeight="1" thickBot="1" x14ac:dyDescent="0.3">
      <c r="A92" s="791">
        <v>24</v>
      </c>
      <c r="B92" s="318" t="s">
        <v>1076</v>
      </c>
      <c r="C92" s="364"/>
      <c r="D92" s="366"/>
    </row>
    <row r="93" spans="1:4" s="367" customFormat="1" ht="48" customHeight="1" thickBot="1" x14ac:dyDescent="0.3">
      <c r="A93" s="791"/>
      <c r="B93" s="318" t="s">
        <v>1141</v>
      </c>
      <c r="C93" s="364"/>
      <c r="D93" s="366"/>
    </row>
    <row r="94" spans="1:4" s="367" customFormat="1" ht="65.25" customHeight="1" thickBot="1" x14ac:dyDescent="0.3">
      <c r="A94" s="791"/>
      <c r="B94" s="318" t="s">
        <v>1142</v>
      </c>
      <c r="C94" s="364"/>
      <c r="D94" s="366"/>
    </row>
    <row r="95" spans="1:4" s="367" customFormat="1" ht="47.25" customHeight="1" thickBot="1" x14ac:dyDescent="0.3">
      <c r="A95" s="791"/>
      <c r="B95" s="318" t="s">
        <v>1143</v>
      </c>
      <c r="C95" s="364"/>
      <c r="D95" s="366"/>
    </row>
    <row r="96" spans="1:4" s="367" customFormat="1" ht="213.75" customHeight="1" thickBot="1" x14ac:dyDescent="0.3">
      <c r="A96" s="791"/>
      <c r="B96" s="318" t="s">
        <v>1144</v>
      </c>
      <c r="C96" s="364"/>
      <c r="D96" s="366"/>
    </row>
    <row r="97" spans="1:7" s="367" customFormat="1" ht="51.75" customHeight="1" thickBot="1" x14ac:dyDescent="0.3">
      <c r="A97" s="791"/>
      <c r="B97" s="318" t="s">
        <v>1145</v>
      </c>
      <c r="C97" s="364"/>
      <c r="D97" s="366"/>
    </row>
    <row r="98" spans="1:7" s="367" customFormat="1" ht="74.25" customHeight="1" thickBot="1" x14ac:dyDescent="0.3">
      <c r="A98" s="791"/>
      <c r="B98" s="318" t="s">
        <v>1146</v>
      </c>
      <c r="C98" s="364"/>
      <c r="D98" s="366"/>
    </row>
    <row r="99" spans="1:7" s="367" customFormat="1" ht="107.25" customHeight="1" thickBot="1" x14ac:dyDescent="0.3">
      <c r="A99" s="364">
        <v>25</v>
      </c>
      <c r="B99" s="318" t="s">
        <v>1080</v>
      </c>
      <c r="C99" s="364"/>
      <c r="D99" s="366"/>
    </row>
    <row r="100" spans="1:7" ht="92.25" customHeight="1" thickBot="1" x14ac:dyDescent="0.3">
      <c r="A100" s="364">
        <v>26</v>
      </c>
      <c r="B100" s="318" t="s">
        <v>1147</v>
      </c>
      <c r="C100" s="144"/>
      <c r="D100" s="334"/>
    </row>
    <row r="101" spans="1:7" ht="43.5" customHeight="1" thickBot="1" x14ac:dyDescent="0.3">
      <c r="A101" s="364">
        <v>27</v>
      </c>
      <c r="B101" s="318" t="s">
        <v>1084</v>
      </c>
      <c r="C101" s="144"/>
      <c r="D101" s="334"/>
    </row>
    <row r="102" spans="1:7" ht="86.25" customHeight="1" thickBot="1" x14ac:dyDescent="0.3">
      <c r="A102" s="364">
        <v>28</v>
      </c>
      <c r="B102" s="318" t="s">
        <v>1081</v>
      </c>
      <c r="C102" s="144"/>
      <c r="D102" s="334"/>
    </row>
    <row r="103" spans="1:7" ht="48.75" customHeight="1" thickBot="1" x14ac:dyDescent="0.3">
      <c r="A103" s="364">
        <v>29</v>
      </c>
      <c r="B103" s="318" t="s">
        <v>1086</v>
      </c>
      <c r="C103" s="144"/>
      <c r="D103" s="334"/>
    </row>
    <row r="104" spans="1:7" ht="47.25" customHeight="1" thickBot="1" x14ac:dyDescent="0.3">
      <c r="A104" s="364">
        <v>30</v>
      </c>
      <c r="B104" s="339" t="s">
        <v>840</v>
      </c>
      <c r="C104" s="144"/>
      <c r="D104" s="334" t="s">
        <v>1088</v>
      </c>
    </row>
    <row r="105" spans="1:7" ht="35.25" customHeight="1" thickBot="1" x14ac:dyDescent="0.3">
      <c r="A105" s="364">
        <v>31</v>
      </c>
      <c r="B105" s="302" t="s">
        <v>63</v>
      </c>
      <c r="C105" s="144"/>
      <c r="D105" s="142"/>
      <c r="E105" s="316"/>
    </row>
    <row r="106" spans="1:7" ht="45.75" customHeight="1" thickBot="1" x14ac:dyDescent="0.3">
      <c r="A106" s="364">
        <v>32</v>
      </c>
      <c r="B106" s="302" t="s">
        <v>841</v>
      </c>
      <c r="C106" s="144"/>
      <c r="D106" s="142"/>
      <c r="E106" s="316"/>
    </row>
    <row r="107" spans="1:7" ht="45.75" customHeight="1" thickBot="1" x14ac:dyDescent="0.3">
      <c r="A107" s="364">
        <v>33</v>
      </c>
      <c r="B107" s="318" t="s">
        <v>1113</v>
      </c>
      <c r="C107" s="144"/>
      <c r="D107" s="142"/>
      <c r="E107" s="311"/>
    </row>
    <row r="108" spans="1:7" ht="45.75" customHeight="1" thickBot="1" x14ac:dyDescent="0.3">
      <c r="A108" s="364">
        <v>34</v>
      </c>
      <c r="B108" s="318" t="s">
        <v>1114</v>
      </c>
      <c r="C108" s="144"/>
      <c r="D108" s="142"/>
      <c r="E108" s="311"/>
    </row>
    <row r="109" spans="1:7" ht="14.25" customHeight="1" thickBot="1" x14ac:dyDescent="0.3">
      <c r="A109" s="791">
        <v>35</v>
      </c>
      <c r="B109" s="302" t="s">
        <v>842</v>
      </c>
      <c r="C109" s="334"/>
      <c r="D109" s="340" t="s">
        <v>64</v>
      </c>
    </row>
    <row r="110" spans="1:7" ht="55.5" customHeight="1" thickBot="1" x14ac:dyDescent="0.3">
      <c r="A110" s="791"/>
      <c r="B110" s="302" t="s">
        <v>930</v>
      </c>
      <c r="C110" s="144"/>
      <c r="D110" s="318"/>
      <c r="E110" s="193"/>
      <c r="F110" s="266"/>
      <c r="G110" s="270" t="s">
        <v>951</v>
      </c>
    </row>
    <row r="111" spans="1:7" ht="11.25" customHeight="1" thickBot="1" x14ac:dyDescent="0.3">
      <c r="A111" s="791"/>
      <c r="B111" s="302" t="s">
        <v>65</v>
      </c>
      <c r="C111" s="333"/>
      <c r="D111" s="333"/>
    </row>
    <row r="112" spans="1:7" ht="32.25" customHeight="1" thickBot="1" x14ac:dyDescent="0.3">
      <c r="A112" s="791"/>
      <c r="B112" s="302" t="s">
        <v>931</v>
      </c>
      <c r="C112" s="144" t="s">
        <v>866</v>
      </c>
      <c r="D112" s="142"/>
    </row>
    <row r="113" spans="1:10" ht="12.75" customHeight="1" thickBot="1" x14ac:dyDescent="0.3">
      <c r="A113" s="791"/>
      <c r="B113" s="302" t="s">
        <v>65</v>
      </c>
      <c r="C113" s="144"/>
      <c r="D113" s="142"/>
    </row>
    <row r="114" spans="1:10" ht="33" customHeight="1" thickBot="1" x14ac:dyDescent="0.3">
      <c r="A114" s="791"/>
      <c r="B114" s="341" t="s">
        <v>932</v>
      </c>
      <c r="C114" s="144" t="s">
        <v>866</v>
      </c>
      <c r="D114" s="142"/>
    </row>
    <row r="115" spans="1:10" ht="56.25" customHeight="1" thickBot="1" x14ac:dyDescent="0.3">
      <c r="A115" s="364">
        <v>36</v>
      </c>
      <c r="B115" s="318" t="s">
        <v>66</v>
      </c>
      <c r="C115" s="144"/>
      <c r="D115" s="338"/>
    </row>
    <row r="116" spans="1:10" ht="45.75" customHeight="1" thickBot="1" x14ac:dyDescent="0.3">
      <c r="A116" s="364">
        <v>37</v>
      </c>
      <c r="B116" s="302" t="s">
        <v>67</v>
      </c>
      <c r="C116" s="144"/>
      <c r="D116" s="338"/>
    </row>
    <row r="117" spans="1:10" ht="41.25" customHeight="1" thickBot="1" x14ac:dyDescent="0.3">
      <c r="A117" s="364">
        <v>38</v>
      </c>
      <c r="B117" s="302" t="s">
        <v>68</v>
      </c>
      <c r="C117" s="144"/>
      <c r="D117" s="338"/>
    </row>
    <row r="118" spans="1:10" ht="42" customHeight="1" thickBot="1" x14ac:dyDescent="0.3">
      <c r="A118" s="364">
        <v>39</v>
      </c>
      <c r="B118" s="302" t="s">
        <v>69</v>
      </c>
      <c r="C118" s="144"/>
      <c r="D118" s="338"/>
    </row>
    <row r="119" spans="1:10" ht="47.25" customHeight="1" thickBot="1" x14ac:dyDescent="0.3">
      <c r="A119" s="364">
        <v>40</v>
      </c>
      <c r="B119" s="302" t="s">
        <v>70</v>
      </c>
      <c r="C119" s="144"/>
      <c r="D119" s="338"/>
    </row>
    <row r="120" spans="1:10" ht="41.25" customHeight="1" thickBot="1" x14ac:dyDescent="0.3">
      <c r="A120" s="364">
        <v>41</v>
      </c>
      <c r="B120" s="302" t="s">
        <v>113</v>
      </c>
      <c r="C120" s="144"/>
      <c r="D120" s="338"/>
    </row>
    <row r="121" spans="1:10" ht="46.5" customHeight="1" thickBot="1" x14ac:dyDescent="0.3">
      <c r="A121" s="364">
        <v>42</v>
      </c>
      <c r="B121" s="302" t="s">
        <v>72</v>
      </c>
      <c r="C121" s="342"/>
      <c r="D121" s="343"/>
    </row>
    <row r="122" spans="1:10" ht="31.5" customHeight="1" thickBot="1" x14ac:dyDescent="0.3">
      <c r="A122" s="364">
        <v>43</v>
      </c>
      <c r="B122" s="302" t="s">
        <v>73</v>
      </c>
      <c r="C122" s="342"/>
      <c r="D122" s="343"/>
      <c r="E122" s="193"/>
    </row>
    <row r="123" spans="1:10" ht="48.75" thickBot="1" x14ac:dyDescent="0.3">
      <c r="A123" s="364">
        <v>44</v>
      </c>
      <c r="B123" s="302" t="s">
        <v>74</v>
      </c>
      <c r="C123" s="344"/>
      <c r="D123" s="345" t="s">
        <v>47</v>
      </c>
    </row>
    <row r="124" spans="1:10" ht="48.75" thickBot="1" x14ac:dyDescent="0.3">
      <c r="A124" s="364">
        <v>45</v>
      </c>
      <c r="B124" s="302" t="s">
        <v>75</v>
      </c>
      <c r="C124" s="344"/>
      <c r="D124" s="345" t="s">
        <v>47</v>
      </c>
      <c r="I124" s="253"/>
      <c r="J124" s="253"/>
    </row>
    <row r="125" spans="1:10" s="367" customFormat="1" ht="48.75" thickBot="1" x14ac:dyDescent="0.3">
      <c r="A125" s="364">
        <v>46</v>
      </c>
      <c r="B125" s="318" t="s">
        <v>1085</v>
      </c>
      <c r="C125" s="344"/>
      <c r="D125" s="368"/>
      <c r="I125" s="369"/>
      <c r="J125" s="369"/>
    </row>
    <row r="126" spans="1:10" s="367" customFormat="1" ht="84.75" customHeight="1" thickBot="1" x14ac:dyDescent="0.3">
      <c r="A126" s="364">
        <v>47</v>
      </c>
      <c r="B126" s="318" t="s">
        <v>1149</v>
      </c>
      <c r="C126" s="344"/>
      <c r="D126" s="318"/>
      <c r="E126" s="370"/>
      <c r="F126" s="371"/>
    </row>
    <row r="127" spans="1:10" ht="48.75" thickBot="1" x14ac:dyDescent="0.3">
      <c r="A127" s="344">
        <v>48</v>
      </c>
      <c r="B127" s="318" t="s">
        <v>1086</v>
      </c>
      <c r="C127" s="344"/>
      <c r="D127" s="345"/>
      <c r="I127" s="253"/>
      <c r="J127" s="253"/>
    </row>
    <row r="128" spans="1:10" s="264" customFormat="1" ht="84.75" customHeight="1" thickBot="1" x14ac:dyDescent="0.3">
      <c r="A128" s="344">
        <v>49</v>
      </c>
      <c r="B128" s="372" t="s">
        <v>1158</v>
      </c>
      <c r="C128" s="346"/>
      <c r="D128" s="336"/>
      <c r="E128" s="193"/>
      <c r="F128" s="265"/>
    </row>
  </sheetData>
  <mergeCells count="24">
    <mergeCell ref="H6:K6"/>
    <mergeCell ref="A109:A114"/>
    <mergeCell ref="B10:D10"/>
    <mergeCell ref="A8:D8"/>
    <mergeCell ref="A17:A22"/>
    <mergeCell ref="A30:A37"/>
    <mergeCell ref="B7:D7"/>
    <mergeCell ref="B9:D9"/>
    <mergeCell ref="B11:D11"/>
    <mergeCell ref="B12:D12"/>
    <mergeCell ref="A92:A98"/>
    <mergeCell ref="A26:A28"/>
    <mergeCell ref="A38:A46"/>
    <mergeCell ref="A49:A53"/>
    <mergeCell ref="A55:A56"/>
    <mergeCell ref="A58:A62"/>
    <mergeCell ref="A64:A68"/>
    <mergeCell ref="A70:A77"/>
    <mergeCell ref="A1:D1"/>
    <mergeCell ref="A2:D2"/>
    <mergeCell ref="B3:D3"/>
    <mergeCell ref="B4:D4"/>
    <mergeCell ref="B6:D6"/>
    <mergeCell ref="B5:D5"/>
  </mergeCells>
  <printOptions horizontalCentered="1"/>
  <pageMargins left="0.70866141732283472" right="0.70866141732283472" top="0.74803149606299213" bottom="0.74803149606299213" header="0.31496062992125984" footer="0.31496062992125984"/>
  <pageSetup paperSize="9" scale="56" fitToHeight="4" orientation="portrait" r:id="rId1"/>
  <headerFooter>
    <oddHeader>&amp;L&amp;F&amp;R&amp;A</oddHeader>
    <oddFooter>Pagina &amp;P</oddFooter>
  </headerFooter>
  <rowBreaks count="3" manualBreakCount="3">
    <brk id="37" max="3" man="1"/>
    <brk id="68" max="3" man="1"/>
    <brk id="10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view="pageBreakPreview" topLeftCell="A7" zoomScale="90" zoomScaleNormal="100" zoomScaleSheetLayoutView="90" workbookViewId="0">
      <selection activeCell="D46" sqref="D46"/>
    </sheetView>
  </sheetViews>
  <sheetFormatPr defaultRowHeight="15" x14ac:dyDescent="0.25"/>
  <cols>
    <col min="1" max="1" width="25.28515625" style="140" customWidth="1"/>
    <col min="2" max="2" width="39.42578125" style="140" customWidth="1"/>
    <col min="3" max="3" width="13.7109375" style="140" customWidth="1"/>
    <col min="4" max="4" width="37" style="140" customWidth="1"/>
    <col min="5" max="16384" width="9.140625" style="140"/>
  </cols>
  <sheetData>
    <row r="1" spans="1:11" ht="44.25" customHeight="1" x14ac:dyDescent="0.25">
      <c r="A1" s="760" t="s">
        <v>118</v>
      </c>
      <c r="B1" s="761"/>
      <c r="C1" s="761"/>
      <c r="D1" s="762"/>
    </row>
    <row r="2" spans="1:11" ht="38.25" customHeight="1" thickBot="1" x14ac:dyDescent="0.3">
      <c r="A2" s="763" t="s">
        <v>848</v>
      </c>
      <c r="B2" s="764"/>
      <c r="C2" s="764"/>
      <c r="D2" s="765"/>
    </row>
    <row r="3" spans="1:11" ht="16.5" thickBot="1" x14ac:dyDescent="0.3">
      <c r="A3" s="182"/>
      <c r="B3" s="183"/>
      <c r="C3" s="183"/>
      <c r="D3" s="184"/>
    </row>
    <row r="4" spans="1:11" ht="32.25" thickBot="1" x14ac:dyDescent="0.3">
      <c r="A4" s="45" t="s">
        <v>12</v>
      </c>
      <c r="B4" s="803" t="str">
        <f>Copertina!D26</f>
        <v>POR FESR ABRUZZO 2014/2020</v>
      </c>
      <c r="C4" s="804"/>
      <c r="D4" s="805"/>
      <c r="E4" s="152"/>
      <c r="F4" s="152"/>
      <c r="G4" s="152"/>
      <c r="H4" s="152"/>
      <c r="I4" s="152"/>
    </row>
    <row r="5" spans="1:11" ht="16.5" thickBot="1" x14ac:dyDescent="0.3">
      <c r="A5" s="232" t="s">
        <v>14</v>
      </c>
      <c r="B5" s="803">
        <f>Copertina!D27</f>
        <v>0</v>
      </c>
      <c r="C5" s="804"/>
      <c r="D5" s="805"/>
      <c r="E5" s="152"/>
      <c r="F5" s="152"/>
      <c r="G5" s="152"/>
      <c r="H5" s="152"/>
      <c r="I5" s="152"/>
    </row>
    <row r="6" spans="1:11" ht="53.25" customHeight="1" thickBot="1" x14ac:dyDescent="0.3">
      <c r="A6" s="373" t="s">
        <v>15</v>
      </c>
      <c r="B6" s="799">
        <f>Copertina!D28</f>
        <v>0</v>
      </c>
      <c r="C6" s="800"/>
      <c r="D6" s="801"/>
      <c r="E6" s="806"/>
      <c r="F6" s="806"/>
      <c r="G6" s="806"/>
      <c r="H6" s="806"/>
      <c r="I6" s="806"/>
      <c r="J6" s="130"/>
      <c r="K6" s="130"/>
    </row>
    <row r="7" spans="1:11" ht="16.5" customHeight="1" thickBot="1" x14ac:dyDescent="0.3">
      <c r="A7" s="373" t="s">
        <v>37</v>
      </c>
      <c r="B7" s="799">
        <f>Copertina!D29</f>
        <v>0</v>
      </c>
      <c r="C7" s="800"/>
      <c r="D7" s="801"/>
      <c r="E7" s="152"/>
      <c r="F7" s="152"/>
      <c r="G7" s="152"/>
      <c r="H7" s="130"/>
      <c r="I7" s="130"/>
      <c r="J7" s="58"/>
      <c r="K7" s="58"/>
    </row>
    <row r="8" spans="1:11" ht="51" customHeight="1" thickBot="1" x14ac:dyDescent="0.3">
      <c r="A8" s="373" t="s">
        <v>864</v>
      </c>
      <c r="B8" s="799" t="str">
        <f>Copertina!D30</f>
        <v>(Avviso pubblico/convenzione/ altra procedura di assegnazione delle risorse)</v>
      </c>
      <c r="C8" s="800"/>
      <c r="D8" s="801"/>
      <c r="E8" s="802"/>
      <c r="F8" s="802"/>
      <c r="G8" s="802"/>
      <c r="H8" s="802"/>
      <c r="I8" s="802"/>
    </row>
    <row r="9" spans="1:11" ht="45.75" customHeight="1" thickBot="1" x14ac:dyDescent="0.3">
      <c r="A9" s="757" t="s">
        <v>6</v>
      </c>
      <c r="B9" s="758"/>
      <c r="C9" s="758"/>
      <c r="D9" s="759"/>
      <c r="H9" s="56"/>
      <c r="I9" s="57"/>
    </row>
    <row r="10" spans="1:11" ht="36" customHeight="1" thickBot="1" x14ac:dyDescent="0.3">
      <c r="A10" s="45" t="s">
        <v>2</v>
      </c>
      <c r="B10" s="781">
        <f>Copertina!D33</f>
        <v>0</v>
      </c>
      <c r="C10" s="782"/>
      <c r="D10" s="783"/>
    </row>
    <row r="11" spans="1:11" ht="44.25" customHeight="1" thickBot="1" x14ac:dyDescent="0.3">
      <c r="A11" s="45" t="s">
        <v>3</v>
      </c>
      <c r="B11" s="781">
        <f>Copertina!D34</f>
        <v>0</v>
      </c>
      <c r="C11" s="782"/>
      <c r="D11" s="783"/>
    </row>
    <row r="12" spans="1:11" ht="16.5" thickBot="1" x14ac:dyDescent="0.3">
      <c r="A12" s="232" t="s">
        <v>16</v>
      </c>
      <c r="B12" s="781">
        <f>+'Sez. A) Anagrafica'!D11</f>
        <v>0</v>
      </c>
      <c r="C12" s="782"/>
      <c r="D12" s="783"/>
    </row>
    <row r="13" spans="1:11" ht="16.5" thickBot="1" x14ac:dyDescent="0.3">
      <c r="A13" s="232" t="s">
        <v>4</v>
      </c>
      <c r="B13" s="781">
        <f>+'Sez. A) Anagrafica'!D14</f>
        <v>0</v>
      </c>
      <c r="C13" s="782"/>
      <c r="D13" s="783"/>
    </row>
    <row r="14" spans="1:11" ht="31.5" customHeight="1" thickBot="1" x14ac:dyDescent="0.3">
      <c r="A14" s="49" t="s">
        <v>21</v>
      </c>
      <c r="B14" s="229">
        <f>+'Sez. A) Anagrafica'!D39</f>
        <v>0</v>
      </c>
      <c r="C14" s="46"/>
      <c r="D14" s="47"/>
    </row>
    <row r="15" spans="1:11" ht="34.5" customHeight="1" thickBot="1" x14ac:dyDescent="0.3">
      <c r="A15" s="49" t="s">
        <v>117</v>
      </c>
      <c r="B15" s="48">
        <f>+'Sez. A) Anagrafica'!D40</f>
        <v>0</v>
      </c>
      <c r="C15" s="46"/>
      <c r="D15" s="47"/>
    </row>
    <row r="16" spans="1:11" ht="38.25" customHeight="1" thickBot="1" x14ac:dyDescent="0.3">
      <c r="A16" s="141" t="s">
        <v>39</v>
      </c>
      <c r="B16" s="141" t="s">
        <v>40</v>
      </c>
      <c r="C16" s="141" t="s">
        <v>872</v>
      </c>
      <c r="D16" s="141" t="s">
        <v>100</v>
      </c>
    </row>
    <row r="17" spans="1:5" ht="90" customHeight="1" thickBot="1" x14ac:dyDescent="0.3">
      <c r="A17" s="256">
        <v>1</v>
      </c>
      <c r="B17" s="230" t="s">
        <v>849</v>
      </c>
      <c r="C17" s="233"/>
      <c r="D17" s="234"/>
      <c r="E17" s="193"/>
    </row>
    <row r="18" spans="1:5" ht="70.5" customHeight="1" thickBot="1" x14ac:dyDescent="0.3">
      <c r="A18" s="255" t="s">
        <v>850</v>
      </c>
      <c r="B18" s="327" t="s">
        <v>851</v>
      </c>
      <c r="C18" s="146"/>
      <c r="D18" s="221"/>
      <c r="E18" s="193"/>
    </row>
    <row r="19" spans="1:5" ht="70.5" customHeight="1" thickBot="1" x14ac:dyDescent="0.3">
      <c r="A19" s="374">
        <v>2</v>
      </c>
      <c r="B19" s="375" t="s">
        <v>1089</v>
      </c>
      <c r="C19" s="307"/>
      <c r="D19" s="308"/>
      <c r="E19" s="306"/>
    </row>
    <row r="20" spans="1:5" ht="70.5" customHeight="1" thickBot="1" x14ac:dyDescent="0.3">
      <c r="A20" s="374">
        <v>3</v>
      </c>
      <c r="B20" s="376" t="s">
        <v>1090</v>
      </c>
      <c r="C20" s="307"/>
      <c r="D20" s="308"/>
      <c r="E20" s="306"/>
    </row>
    <row r="21" spans="1:5" ht="70.5" customHeight="1" thickBot="1" x14ac:dyDescent="0.3">
      <c r="A21" s="374">
        <v>4</v>
      </c>
      <c r="B21" s="376" t="s">
        <v>1091</v>
      </c>
      <c r="C21" s="307"/>
      <c r="D21" s="308"/>
      <c r="E21" s="306"/>
    </row>
    <row r="22" spans="1:5" ht="32.25" thickBot="1" x14ac:dyDescent="0.3">
      <c r="A22" s="374">
        <v>5</v>
      </c>
      <c r="B22" s="376" t="s">
        <v>76</v>
      </c>
      <c r="C22" s="233"/>
      <c r="D22" s="235"/>
    </row>
    <row r="23" spans="1:5" ht="31.5" x14ac:dyDescent="0.25">
      <c r="A23" s="810">
        <v>6</v>
      </c>
      <c r="B23" s="377" t="s">
        <v>852</v>
      </c>
      <c r="C23" s="817"/>
      <c r="D23" s="817"/>
    </row>
    <row r="24" spans="1:5" ht="31.5" customHeight="1" x14ac:dyDescent="0.25">
      <c r="A24" s="811"/>
      <c r="B24" s="377" t="s">
        <v>853</v>
      </c>
      <c r="C24" s="818"/>
      <c r="D24" s="818"/>
    </row>
    <row r="25" spans="1:5" ht="15.75" x14ac:dyDescent="0.25">
      <c r="A25" s="811"/>
      <c r="B25" s="377" t="s">
        <v>77</v>
      </c>
      <c r="C25" s="818"/>
      <c r="D25" s="818"/>
    </row>
    <row r="26" spans="1:5" ht="15.75" x14ac:dyDescent="0.25">
      <c r="A26" s="811"/>
      <c r="B26" s="377" t="s">
        <v>78</v>
      </c>
      <c r="C26" s="818"/>
      <c r="D26" s="818"/>
    </row>
    <row r="27" spans="1:5" ht="15.75" x14ac:dyDescent="0.25">
      <c r="A27" s="811"/>
      <c r="B27" s="377" t="s">
        <v>79</v>
      </c>
      <c r="C27" s="818"/>
      <c r="D27" s="818"/>
    </row>
    <row r="28" spans="1:5" ht="15.75" x14ac:dyDescent="0.25">
      <c r="A28" s="811"/>
      <c r="B28" s="377" t="s">
        <v>80</v>
      </c>
      <c r="C28" s="818"/>
      <c r="D28" s="818"/>
    </row>
    <row r="29" spans="1:5" ht="27" customHeight="1" x14ac:dyDescent="0.25">
      <c r="A29" s="811"/>
      <c r="B29" s="377" t="s">
        <v>81</v>
      </c>
      <c r="C29" s="818"/>
      <c r="D29" s="818"/>
    </row>
    <row r="30" spans="1:5" ht="30.75" customHeight="1" thickBot="1" x14ac:dyDescent="0.3">
      <c r="A30" s="812"/>
      <c r="B30" s="376" t="s">
        <v>854</v>
      </c>
      <c r="C30" s="819"/>
      <c r="D30" s="819"/>
    </row>
    <row r="31" spans="1:5" ht="48" thickBot="1" x14ac:dyDescent="0.3">
      <c r="A31" s="257">
        <v>7</v>
      </c>
      <c r="B31" s="376" t="s">
        <v>948</v>
      </c>
      <c r="C31" s="233"/>
      <c r="D31" s="235"/>
    </row>
    <row r="32" spans="1:5" ht="48" customHeight="1" thickBot="1" x14ac:dyDescent="0.3">
      <c r="A32" s="257">
        <v>8</v>
      </c>
      <c r="B32" s="376" t="s">
        <v>949</v>
      </c>
      <c r="C32" s="233"/>
      <c r="D32" s="235"/>
    </row>
    <row r="33" spans="1:5" ht="63.75" thickBot="1" x14ac:dyDescent="0.3">
      <c r="A33" s="257">
        <v>9</v>
      </c>
      <c r="B33" s="376" t="s">
        <v>1178</v>
      </c>
      <c r="C33" s="148"/>
      <c r="D33" s="149"/>
    </row>
    <row r="34" spans="1:5" ht="52.5" customHeight="1" thickBot="1" x14ac:dyDescent="0.3">
      <c r="A34" s="813">
        <v>10</v>
      </c>
      <c r="B34" s="147" t="s">
        <v>82</v>
      </c>
      <c r="C34" s="815"/>
      <c r="D34" s="820"/>
      <c r="E34" s="193"/>
    </row>
    <row r="35" spans="1:5" ht="61.5" customHeight="1" thickBot="1" x14ac:dyDescent="0.3">
      <c r="A35" s="814"/>
      <c r="B35" s="145" t="s">
        <v>855</v>
      </c>
      <c r="C35" s="816"/>
      <c r="D35" s="821"/>
    </row>
    <row r="36" spans="1:5" s="367" customFormat="1" ht="61.5" customHeight="1" x14ac:dyDescent="0.25">
      <c r="A36" s="378">
        <v>11</v>
      </c>
      <c r="B36" s="377" t="s">
        <v>1115</v>
      </c>
      <c r="C36" s="317"/>
      <c r="D36" s="234">
        <f>'Sez. A) Anagrafica'!D36</f>
        <v>0</v>
      </c>
    </row>
    <row r="37" spans="1:5" s="367" customFormat="1" ht="61.5" customHeight="1" thickBot="1" x14ac:dyDescent="0.3">
      <c r="A37" s="378">
        <v>12</v>
      </c>
      <c r="B37" s="377" t="s">
        <v>1116</v>
      </c>
      <c r="C37" s="317"/>
      <c r="D37" s="234"/>
    </row>
    <row r="38" spans="1:5" s="367" customFormat="1" ht="23.25" customHeight="1" x14ac:dyDescent="0.25">
      <c r="A38" s="822">
        <v>13</v>
      </c>
      <c r="B38" s="379" t="s">
        <v>83</v>
      </c>
      <c r="C38" s="379"/>
      <c r="D38" s="257"/>
    </row>
    <row r="39" spans="1:5" s="367" customFormat="1" ht="39.75" customHeight="1" x14ac:dyDescent="0.25">
      <c r="A39" s="823"/>
      <c r="B39" s="380" t="s">
        <v>1179</v>
      </c>
      <c r="C39" s="381"/>
      <c r="D39" s="382"/>
    </row>
    <row r="40" spans="1:5" s="367" customFormat="1" ht="36.75" customHeight="1" x14ac:dyDescent="0.25">
      <c r="A40" s="823"/>
      <c r="B40" s="377" t="s">
        <v>1077</v>
      </c>
      <c r="C40" s="378"/>
      <c r="D40" s="383"/>
    </row>
    <row r="41" spans="1:5" ht="56.25" customHeight="1" x14ac:dyDescent="0.25">
      <c r="A41" s="823"/>
      <c r="B41" s="150" t="s">
        <v>934</v>
      </c>
      <c r="C41" s="231"/>
      <c r="D41" s="163"/>
    </row>
    <row r="42" spans="1:5" ht="34.5" customHeight="1" x14ac:dyDescent="0.25">
      <c r="A42" s="823"/>
      <c r="B42" s="150" t="s">
        <v>1079</v>
      </c>
      <c r="C42" s="231"/>
      <c r="D42" s="164"/>
    </row>
    <row r="43" spans="1:5" ht="43.5" customHeight="1" x14ac:dyDescent="0.25">
      <c r="A43" s="823"/>
      <c r="B43" s="151" t="s">
        <v>863</v>
      </c>
      <c r="C43" s="231"/>
      <c r="D43" s="163"/>
    </row>
    <row r="44" spans="1:5" ht="38.25" customHeight="1" x14ac:dyDescent="0.25">
      <c r="A44" s="823"/>
      <c r="B44" s="234" t="s">
        <v>935</v>
      </c>
      <c r="C44" s="231"/>
      <c r="D44" s="164"/>
    </row>
    <row r="45" spans="1:5" ht="38.25" customHeight="1" x14ac:dyDescent="0.25">
      <c r="A45" s="823"/>
      <c r="B45" s="377" t="s">
        <v>1078</v>
      </c>
      <c r="C45" s="231"/>
      <c r="D45" s="166"/>
    </row>
    <row r="46" spans="1:5" ht="45.75" customHeight="1" thickBot="1" x14ac:dyDescent="0.3">
      <c r="A46" s="824"/>
      <c r="B46" s="376" t="s">
        <v>1180</v>
      </c>
      <c r="C46" s="232"/>
      <c r="D46" s="165"/>
    </row>
    <row r="47" spans="1:5" ht="39" customHeight="1" thickBot="1" x14ac:dyDescent="0.3">
      <c r="A47" s="807"/>
      <c r="B47" s="808"/>
      <c r="C47" s="808"/>
      <c r="D47" s="809"/>
    </row>
    <row r="51" spans="1:4" x14ac:dyDescent="0.25">
      <c r="A51" s="300"/>
      <c r="B51" s="300"/>
      <c r="C51" s="300"/>
      <c r="D51" s="300"/>
    </row>
  </sheetData>
  <mergeCells count="24">
    <mergeCell ref="A47:D47"/>
    <mergeCell ref="A23:A30"/>
    <mergeCell ref="A34:A35"/>
    <mergeCell ref="C34:C35"/>
    <mergeCell ref="C23:C30"/>
    <mergeCell ref="D23:D30"/>
    <mergeCell ref="D34:D35"/>
    <mergeCell ref="A38:A46"/>
    <mergeCell ref="A9:D9"/>
    <mergeCell ref="B11:D11"/>
    <mergeCell ref="B10:D10"/>
    <mergeCell ref="B12:D12"/>
    <mergeCell ref="B13:D13"/>
    <mergeCell ref="B8:D8"/>
    <mergeCell ref="E8:G8"/>
    <mergeCell ref="H8:I8"/>
    <mergeCell ref="A1:D1"/>
    <mergeCell ref="A2:D2"/>
    <mergeCell ref="B4:D4"/>
    <mergeCell ref="B5:D5"/>
    <mergeCell ref="B7:D7"/>
    <mergeCell ref="B6:D6"/>
    <mergeCell ref="E6:G6"/>
    <mergeCell ref="H6:I6"/>
  </mergeCells>
  <printOptions horizontalCentered="1"/>
  <pageMargins left="0.70866141732283472" right="0.70866141732283472" top="0.74803149606299213" bottom="0.74803149606299213" header="0.31496062992125984" footer="0.31496062992125984"/>
  <pageSetup paperSize="9" scale="61" fitToHeight="60" orientation="portrait" r:id="rId1"/>
  <headerFooter>
    <oddHeader>&amp;L&amp;F&amp;R&amp;A</oddHeader>
    <oddFooter>Pagina &amp;P</oddFooter>
  </headerFooter>
  <rowBreaks count="1" manualBreakCount="1">
    <brk id="30"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16</vt:i4>
      </vt:variant>
    </vt:vector>
  </HeadingPairs>
  <TitlesOfParts>
    <vt:vector size="27" baseType="lpstr">
      <vt:lpstr>Copertina</vt:lpstr>
      <vt:lpstr>Indice</vt:lpstr>
      <vt:lpstr>Sez. A) Anagrafica</vt:lpstr>
      <vt:lpstr>Sez. B) Verifica su Tip. Aiuto </vt:lpstr>
      <vt:lpstr>Sez. C1) Aiuti in Esenzione</vt:lpstr>
      <vt:lpstr>Sez. C2) Aiuti in De Minimis</vt:lpstr>
      <vt:lpstr>Sez. C3) Aiuti Reg. di Notifica</vt:lpstr>
      <vt:lpstr>Sez. D) Ammissibilità spesa</vt:lpstr>
      <vt:lpstr>Sez. E1) Pagamenti fatture</vt:lpstr>
      <vt:lpstr>Sez E2 Elenco spesa controllata</vt:lpstr>
      <vt:lpstr>Sez. F) Verbale di controllo</vt:lpstr>
      <vt:lpstr>Copertina!Area_stampa</vt:lpstr>
      <vt:lpstr>'Sez E2 Elenco spesa controllata'!Area_stampa</vt:lpstr>
      <vt:lpstr>'Sez. A) Anagrafica'!Area_stampa</vt:lpstr>
      <vt:lpstr>'Sez. B) Verifica su Tip. Aiuto '!Area_stampa</vt:lpstr>
      <vt:lpstr>'Sez. C1) Aiuti in Esenzione'!Area_stampa</vt:lpstr>
      <vt:lpstr>'Sez. C2) Aiuti in De Minimis'!Area_stampa</vt:lpstr>
      <vt:lpstr>'Sez. C3) Aiuti Reg. di Notifica'!Area_stampa</vt:lpstr>
      <vt:lpstr>'Sez. D) Ammissibilità spesa'!Area_stampa</vt:lpstr>
      <vt:lpstr>'Sez. E1) Pagamenti fatture'!Area_stampa</vt:lpstr>
      <vt:lpstr>'Sez. F) Verbale di controllo'!Area_stampa</vt:lpstr>
      <vt:lpstr>'Sez E2 Elenco spesa controllata'!Titoli_stampa</vt:lpstr>
      <vt:lpstr>'Sez. C1) Aiuti in Esenzione'!Titoli_stampa</vt:lpstr>
      <vt:lpstr>'Sez. C2) Aiuti in De Minimis'!Titoli_stampa</vt:lpstr>
      <vt:lpstr>'Sez. C3) Aiuti Reg. di Notifica'!Titoli_stampa</vt:lpstr>
      <vt:lpstr>'Sez. D) Ammissibilità spesa'!Titoli_stampa</vt:lpstr>
      <vt:lpstr>'Sez. E1) Pagamenti fatture'!Titoli_stampa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2018-07-23T09:37:13Z</dcterms:modified>
</cp:coreProperties>
</file>