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Produzione" sheetId="1" r:id="rId1"/>
    <sheet name="Comm. e Trasf.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<sst xmlns="http://schemas.openxmlformats.org/spreadsheetml/2006/main" count="367" uniqueCount="172">
  <si>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</si>
  <si>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</si>
  <si>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</si>
  <si>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</si>
  <si>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</si>
  <si>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</si>
  <si>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</si>
  <si>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</si>
  <si>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</si>
  <si>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</si>
  <si>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</si>
  <si>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</si>
  <si>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</si>
  <si>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</si>
  <si>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</si>
  <si>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</si>
  <si>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</si>
  <si>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</si>
  <si>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</si>
  <si>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</si>
  <si>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</si>
  <si>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</si>
  <si>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</si>
  <si>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</si>
  <si>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</si>
  <si>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</si>
  <si>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</si>
  <si>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</si>
  <si>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</si>
  <si>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</si>
  <si>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</si>
  <si>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</si>
  <si>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</si>
  <si>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</si>
  <si>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</si>
  <si>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</si>
  <si>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</si>
  <si>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</si>
  <si>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</si>
  <si>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</si>
  <si>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</si>
  <si>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</si>
  <si>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</si>
  <si>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</si>
  <si>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</si>
  <si>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</si>
  <si>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</si>
  <si>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</si>
  <si>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</si>
  <si>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</si>
  <si>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</si>
  <si>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</si>
  <si>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</si>
  <si>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</si>
  <si>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</si>
  <si>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</si>
  <si>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</si>
  <si>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</si>
  <si>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</si>
  <si>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</si>
  <si>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</si>
  <si>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</si>
  <si>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</si>
  <si>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</si>
  <si>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</si>
  <si>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</si>
  <si>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</si>
  <si>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</si>
  <si>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</si>
  <si>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</si>
  <si>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</si>
  <si>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</si>
  <si>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</si>
  <si>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</si>
  <si>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</si>
  <si>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</si>
  <si>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</si>
  <si>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</si>
  <si>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</si>
  <si>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</si>
  <si>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</si>
  <si>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</si>
  <si>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</si>
  <si>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</si>
  <si>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</si>
  <si>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- non è consentito il cumulo dell'agevolazione concessa ai sensi del presente provvedimento con altre agevolazioni pubbli-</t>
  </si>
  <si>
    <t xml:space="preserve">   che ottenute per le stesse voci di costo;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</si>
  <si>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</si>
  <si>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</si>
  <si>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</si>
  <si>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</si>
  <si>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</si>
  <si>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</si>
  <si>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</si>
  <si>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</si>
  <si>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</si>
  <si>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</si>
  <si>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</si>
  <si>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Partita IVA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</t>
    </r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</si>
  <si>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</si>
  <si>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</si>
  <si>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</si>
  <si>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</si>
  <si>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>in qualità di legale rappresentante della ditta: …………………………………………………………………………………..</t>
  </si>
  <si>
    <t>Parametro per q.le di prodotto (2)</t>
  </si>
  <si>
    <t>Parametro per q.le di prodotto  (2)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</si>
  <si>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</si>
  <si>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</si>
  <si>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</si>
  <si>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</si>
  <si>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</si>
  <si>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</si>
  <si>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</si>
  <si>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</si>
  <si>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</si>
  <si>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</si>
  <si>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</si>
  <si>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</si>
  <si>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</si>
  <si>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</si>
  <si>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</si>
  <si>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</si>
  <si>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</si>
  <si>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</si>
  <si>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</si>
  <si>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r>
      <t>MIELE 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</si>
  <si>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</si>
  <si>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</si>
  <si>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</si>
  <si>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</si>
  <si>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</si>
  <si>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</si>
  <si>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</si>
  <si>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 xml:space="preserve">  1) Totale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</si>
  <si>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</si>
  <si>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</si>
  <si>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</si>
  <si>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Il Richiedente</t>
  </si>
  <si>
    <t>………………………………………………………….</t>
  </si>
  <si>
    <t>Il Legale Rappresentante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</si>
  <si>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</si>
  <si>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ALLEGATO 3)</t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</si>
  <si>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</si>
  <si>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</si>
  <si>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</si>
  <si>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</si>
  <si>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</si>
  <si>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</si>
  <si>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</si>
  <si>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</si>
  <si>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</si>
  <si>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>P.E.C. …………………………………………………………………………………..</t>
  </si>
  <si>
    <t>in regime de minimis ai sensi del Reg. (UE) n. 1407/2013</t>
  </si>
  <si>
    <t xml:space="preserve">   relativo all'applicazione degli Artt. 87 e 88 del trattato CE agli aiuti de minimis nel settore</t>
  </si>
  <si>
    <t>La presente richiesta si compone di n. 8 facciate.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</si>
  <si>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</si>
  <si>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</si>
  <si>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>GIUNTA REGIONALE - DIPARTIMENTO POLITICHE DELLO SVILUPPO RURALE E DELLA PESCA</t>
  </si>
  <si>
    <t>ai sensi della L.R. 53/97 art. 17 - Deliberazione della G.R. n. …. del ………………….</t>
  </si>
  <si>
    <t xml:space="preserve">La Banca inoltrerà la richiesta di nulla-osta al Servizio Politiche per l'Inclusione, lo Sviluppo e l'Attrattività delle </t>
  </si>
  <si>
    <t>Aree Rurali se l'importo del prestito è superiore a € 80.000,00 e riguarda Società Cooperative.</t>
  </si>
  <si>
    <t>conduzione a tasso agevolato ai sensi della L.R. 53/97 art. 17 - Deliberazione della G.R. n. …. del ……………. dell'importo</t>
  </si>
  <si>
    <t>ai sensi della L.R. 53/97 art. 17 - Deliberazione della G.R. n. ... del ………….</t>
  </si>
  <si>
    <t>conduzione a tasso agevolato ai sensi della L.R. 53/97 art. 17 - Deliberazione della G.R. n. ... del …………... dell'importo</t>
  </si>
  <si>
    <t>di € …………………………………. con scadenza al 31/12/2017 in regime de minimis.</t>
  </si>
  <si>
    <t>La Banca inoltrerà la richiesta di nulla-osta al Servizio Politiche per l'Inclusione, lo Sviluppo e l'Attrattività delle</t>
  </si>
  <si>
    <t xml:space="preserve">Aree Rurali se l'importo del prestito è superiore a € 80.000,00 e riguarda le Società Cooperative. </t>
  </si>
  <si>
    <t xml:space="preserve">in regime de minimis ai sensi del Reg. (UE) n. 1407/2013 </t>
  </si>
  <si>
    <t>di € …………………………………. con scadenza al 31/12/2018 in regime de minimis.</t>
  </si>
  <si>
    <t xml:space="preserve"> - le agevolazioni di cui alla presente domanda sono soggette a regime "de minimis" di cui al Reg. (CE) n. 1407/2013,</t>
  </si>
  <si>
    <t>(G.U.U.E. 24.12.2013, n. L 352/1);</t>
  </si>
  <si>
    <t>La presente richiesta si compone di n. 5 facciate.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</si>
</sst>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8" fontId="5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5" fillId="0" borderId="15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8" fontId="7" fillId="0" borderId="10" xfId="0" applyNumberFormat="1" applyFont="1" applyBorder="1" applyAlignment="1">
      <alignment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8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85</xdr:row>
      <xdr:rowOff>180975</xdr:rowOff>
    </xdr:from>
    <xdr:to>
      <xdr:col>2</xdr:col>
      <xdr:colOff>742950</xdr:colOff>
      <xdr:row>85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60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86</xdr:row>
      <xdr:rowOff>180975</xdr:rowOff>
    </xdr:from>
    <xdr:to>
      <xdr:col>2</xdr:col>
      <xdr:colOff>742950</xdr:colOff>
      <xdr:row>86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9850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09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141</v>
      </c>
      <c r="D1" s="100" t="s">
        <v>147</v>
      </c>
      <c r="E1" s="100"/>
    </row>
    <row r="2" spans="4:5" ht="12.75">
      <c r="D2" s="100"/>
      <c r="E2" s="100"/>
    </row>
    <row r="3" spans="4:5" ht="12.75">
      <c r="D3" s="52"/>
      <c r="E3" s="52"/>
    </row>
    <row r="4" spans="1:5" ht="23.25">
      <c r="A4" s="109" t="s">
        <v>67</v>
      </c>
      <c r="B4" s="109"/>
      <c r="C4" s="109"/>
      <c r="D4" s="109"/>
      <c r="E4" s="109"/>
    </row>
    <row r="5" spans="1:5" ht="23.25">
      <c r="A5" s="49"/>
      <c r="B5" s="49"/>
      <c r="C5" s="49"/>
      <c r="D5" s="49"/>
      <c r="E5" s="49"/>
    </row>
    <row r="7" spans="1:5" ht="15">
      <c r="A7" s="111" t="s">
        <v>157</v>
      </c>
      <c r="B7" s="111"/>
      <c r="C7" s="111"/>
      <c r="D7" s="111"/>
      <c r="E7" s="111"/>
    </row>
    <row r="8" spans="1:5" ht="15.75">
      <c r="A8" s="112"/>
      <c r="B8" s="112"/>
      <c r="C8" s="112"/>
      <c r="D8" s="112"/>
      <c r="E8" s="112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13" t="s">
        <v>146</v>
      </c>
      <c r="B11" s="114"/>
      <c r="C11" s="114"/>
      <c r="D11" s="114"/>
      <c r="E11" s="115"/>
    </row>
    <row r="12" spans="1:5" ht="12.75">
      <c r="A12" s="116" t="s">
        <v>68</v>
      </c>
      <c r="B12" s="117"/>
      <c r="C12" s="117"/>
      <c r="D12" s="117"/>
      <c r="E12" s="118"/>
    </row>
    <row r="13" spans="1:5" ht="12.75">
      <c r="A13" s="131" t="s">
        <v>162</v>
      </c>
      <c r="B13" s="117"/>
      <c r="C13" s="117"/>
      <c r="D13" s="117"/>
      <c r="E13" s="118"/>
    </row>
    <row r="14" spans="1:5" ht="12.75">
      <c r="A14" s="106" t="s">
        <v>165</v>
      </c>
      <c r="B14" s="107"/>
      <c r="C14" s="107"/>
      <c r="D14" s="107"/>
      <c r="E14" s="108"/>
    </row>
    <row r="15" spans="1:5" ht="13.5" thickBot="1">
      <c r="A15" s="155" t="s">
        <v>166</v>
      </c>
      <c r="B15" s="156"/>
      <c r="C15" s="156"/>
      <c r="D15" s="156"/>
      <c r="E15" s="157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95" t="s">
        <v>89</v>
      </c>
      <c r="B23" s="95"/>
      <c r="C23" s="95"/>
      <c r="D23" s="95"/>
      <c r="E23" s="95"/>
    </row>
    <row r="24" spans="1:5" ht="18" customHeight="1">
      <c r="A24" s="95" t="s">
        <v>167</v>
      </c>
      <c r="B24" s="95"/>
      <c r="C24" s="95"/>
      <c r="D24" s="95"/>
      <c r="E24" s="95"/>
    </row>
    <row r="25" ht="19.5" customHeight="1"/>
    <row r="26" ht="19.5" customHeight="1"/>
    <row r="27" spans="1:5" ht="24.75" customHeight="1">
      <c r="A27" s="102" t="s">
        <v>97</v>
      </c>
      <c r="B27" s="103"/>
      <c r="C27" s="103"/>
      <c r="D27" s="103"/>
      <c r="E27" s="104"/>
    </row>
    <row r="28" spans="1:5" ht="24.75" customHeight="1">
      <c r="A28" s="99" t="s">
        <v>94</v>
      </c>
      <c r="B28" s="97"/>
      <c r="C28" s="97"/>
      <c r="D28" s="97"/>
      <c r="E28" s="98"/>
    </row>
    <row r="29" spans="1:5" ht="24.75" customHeight="1">
      <c r="A29" s="99" t="s">
        <v>95</v>
      </c>
      <c r="B29" s="97"/>
      <c r="C29" s="97"/>
      <c r="D29" s="97"/>
      <c r="E29" s="98"/>
    </row>
    <row r="30" spans="1:5" ht="24.75" customHeight="1">
      <c r="A30" s="96" t="s">
        <v>151</v>
      </c>
      <c r="B30" s="97"/>
      <c r="C30" s="97"/>
      <c r="D30" s="97"/>
      <c r="E30" s="98"/>
    </row>
    <row r="31" spans="1:5" ht="24.75" customHeight="1">
      <c r="A31" s="92" t="s">
        <v>96</v>
      </c>
      <c r="B31" s="93"/>
      <c r="C31" s="93"/>
      <c r="D31" s="93"/>
      <c r="E31" s="94"/>
    </row>
    <row r="32" ht="24.75" customHeight="1"/>
    <row r="33" spans="1:5" ht="24.75" customHeight="1">
      <c r="A33" s="101" t="s">
        <v>103</v>
      </c>
      <c r="B33" s="101"/>
      <c r="C33" s="101"/>
      <c r="D33" s="101"/>
      <c r="E33" s="101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96" t="s">
        <v>151</v>
      </c>
      <c r="B39" s="97"/>
      <c r="C39" s="97"/>
      <c r="D39" s="97"/>
      <c r="E39" s="98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spans="1:5" ht="24.75" customHeight="1">
      <c r="A43" s="95" t="s">
        <v>69</v>
      </c>
      <c r="B43" s="95"/>
      <c r="C43" s="95"/>
      <c r="D43" s="95"/>
      <c r="E43" s="95"/>
    </row>
    <row r="44" ht="15" customHeight="1"/>
    <row r="45" ht="19.5" customHeight="1">
      <c r="A45" t="s">
        <v>77</v>
      </c>
    </row>
    <row r="46" ht="19.5" customHeight="1">
      <c r="A46" s="89" t="s">
        <v>163</v>
      </c>
    </row>
    <row r="47" ht="19.5" customHeight="1">
      <c r="A47" s="89" t="s">
        <v>168</v>
      </c>
    </row>
    <row r="48" ht="15" customHeight="1"/>
    <row r="49" spans="1:5" ht="24.75" customHeight="1">
      <c r="A49" s="95" t="s">
        <v>88</v>
      </c>
      <c r="B49" s="95"/>
      <c r="C49" s="95"/>
      <c r="D49" s="95"/>
      <c r="E49" s="95"/>
    </row>
    <row r="50" ht="12.75">
      <c r="A50" t="s">
        <v>169</v>
      </c>
    </row>
    <row r="51" ht="12.75">
      <c r="A51" t="s">
        <v>153</v>
      </c>
    </row>
    <row r="52" spans="1:3" ht="12.75">
      <c r="A52" s="90" t="s">
        <v>170</v>
      </c>
      <c r="B52" s="82"/>
      <c r="C52" s="82"/>
    </row>
    <row r="54" ht="12.75">
      <c r="A54" t="s">
        <v>129</v>
      </c>
    </row>
    <row r="56" ht="12.75">
      <c r="A56" t="s">
        <v>135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130</v>
      </c>
    </row>
    <row r="61" ht="12.75">
      <c r="A61" t="s">
        <v>131</v>
      </c>
    </row>
    <row r="63" ht="12.75">
      <c r="A63" s="67" t="s">
        <v>85</v>
      </c>
    </row>
    <row r="64" ht="12.75">
      <c r="A64" t="s">
        <v>86</v>
      </c>
    </row>
    <row r="66" ht="12.75">
      <c r="A66" s="67" t="s">
        <v>90</v>
      </c>
    </row>
    <row r="67" ht="12.75">
      <c r="A67" t="s">
        <v>87</v>
      </c>
    </row>
    <row r="69" spans="1:5" ht="15.75">
      <c r="A69" s="105" t="s">
        <v>73</v>
      </c>
      <c r="B69" s="105"/>
      <c r="C69" s="105"/>
      <c r="D69" s="105"/>
      <c r="E69" s="105"/>
    </row>
    <row r="71" spans="1:5" ht="27.75" customHeight="1">
      <c r="A71" s="165" t="s">
        <v>155</v>
      </c>
      <c r="B71" s="166"/>
      <c r="C71" s="167"/>
      <c r="D71" s="168" t="s">
        <v>74</v>
      </c>
      <c r="E71" s="169"/>
    </row>
    <row r="72" spans="1:5" ht="12.75" customHeight="1">
      <c r="A72" s="84"/>
      <c r="B72" s="85"/>
      <c r="C72" s="86"/>
      <c r="D72" s="87"/>
      <c r="E72" s="88"/>
    </row>
    <row r="73" spans="1:5" ht="36.75" customHeight="1">
      <c r="A73" s="162" t="s">
        <v>156</v>
      </c>
      <c r="B73" s="163"/>
      <c r="C73" s="164"/>
      <c r="D73" s="54"/>
      <c r="E73" s="55"/>
    </row>
    <row r="74" spans="1:5" ht="21.75" customHeight="1">
      <c r="A74" s="61" t="s">
        <v>91</v>
      </c>
      <c r="B74" s="8"/>
      <c r="C74" s="55"/>
      <c r="D74" s="54"/>
      <c r="E74" s="55"/>
    </row>
    <row r="75" spans="1:5" ht="21.75" customHeight="1">
      <c r="A75" s="61" t="s">
        <v>75</v>
      </c>
      <c r="B75" s="8"/>
      <c r="C75" s="55"/>
      <c r="D75" s="54"/>
      <c r="E75" s="55"/>
    </row>
    <row r="76" spans="1:5" ht="21.75" customHeight="1">
      <c r="A76" s="61" t="s">
        <v>75</v>
      </c>
      <c r="B76" s="8"/>
      <c r="C76" s="55"/>
      <c r="D76" s="158" t="s">
        <v>76</v>
      </c>
      <c r="E76" s="159"/>
    </row>
    <row r="77" spans="1:5" ht="12.75">
      <c r="A77" s="61"/>
      <c r="B77" s="8"/>
      <c r="C77" s="55"/>
      <c r="D77" s="54"/>
      <c r="E77" s="55"/>
    </row>
    <row r="78" spans="1:5" ht="21.75" customHeight="1">
      <c r="A78" s="61" t="s">
        <v>92</v>
      </c>
      <c r="B78" s="8"/>
      <c r="C78" s="55"/>
      <c r="D78" s="54"/>
      <c r="E78" s="55"/>
    </row>
    <row r="79" spans="1:5" ht="21.75" customHeight="1">
      <c r="A79" s="61" t="s">
        <v>75</v>
      </c>
      <c r="B79" s="8"/>
      <c r="C79" s="55"/>
      <c r="D79" s="54"/>
      <c r="E79" s="55"/>
    </row>
    <row r="80" spans="1:5" ht="21.75" customHeight="1">
      <c r="A80" s="61" t="s">
        <v>75</v>
      </c>
      <c r="B80" s="8"/>
      <c r="C80" s="55"/>
      <c r="D80" s="158" t="s">
        <v>76</v>
      </c>
      <c r="E80" s="159"/>
    </row>
    <row r="81" spans="1:5" ht="12.75">
      <c r="A81" s="61"/>
      <c r="B81" s="8"/>
      <c r="C81" s="55"/>
      <c r="D81" s="54"/>
      <c r="E81" s="55"/>
    </row>
    <row r="82" spans="1:5" ht="21.75" customHeight="1">
      <c r="A82" s="61" t="s">
        <v>93</v>
      </c>
      <c r="B82" s="8"/>
      <c r="C82" s="55"/>
      <c r="D82" s="54"/>
      <c r="E82" s="55"/>
    </row>
    <row r="83" spans="1:5" ht="21.75" customHeight="1">
      <c r="A83" s="61" t="s">
        <v>75</v>
      </c>
      <c r="B83" s="8"/>
      <c r="C83" s="55"/>
      <c r="D83" s="54"/>
      <c r="E83" s="55"/>
    </row>
    <row r="84" spans="1:5" ht="21.75" customHeight="1">
      <c r="A84" s="61" t="s">
        <v>75</v>
      </c>
      <c r="B84" s="8"/>
      <c r="C84" s="55"/>
      <c r="D84" s="158" t="s">
        <v>76</v>
      </c>
      <c r="E84" s="159"/>
    </row>
    <row r="85" spans="1:5" ht="12.75">
      <c r="A85" s="61"/>
      <c r="B85" s="8"/>
      <c r="C85" s="55"/>
      <c r="D85" s="54"/>
      <c r="E85" s="55"/>
    </row>
    <row r="86" spans="1:5" ht="19.5" customHeight="1">
      <c r="A86" s="119" t="s">
        <v>133</v>
      </c>
      <c r="B86" s="120"/>
      <c r="C86" s="55"/>
      <c r="D86" s="158" t="s">
        <v>76</v>
      </c>
      <c r="E86" s="159"/>
    </row>
    <row r="87" spans="1:5" ht="19.5" customHeight="1">
      <c r="A87" s="119" t="s">
        <v>132</v>
      </c>
      <c r="B87" s="120"/>
      <c r="C87" s="55"/>
      <c r="D87" s="158" t="s">
        <v>76</v>
      </c>
      <c r="E87" s="159"/>
    </row>
    <row r="88" spans="1:5" ht="19.5" customHeight="1">
      <c r="A88" s="62"/>
      <c r="B88" s="83" t="s">
        <v>134</v>
      </c>
      <c r="C88" s="57"/>
      <c r="D88" s="160" t="s">
        <v>76</v>
      </c>
      <c r="E88" s="161"/>
    </row>
    <row r="90" spans="1:5" ht="15.75">
      <c r="A90" s="105" t="s">
        <v>66</v>
      </c>
      <c r="B90" s="105"/>
      <c r="C90" s="105"/>
      <c r="D90" s="105"/>
      <c r="E90" s="105"/>
    </row>
    <row r="92" spans="1:5" ht="49.5" customHeight="1">
      <c r="A92" s="134" t="s">
        <v>7</v>
      </c>
      <c r="B92" s="135"/>
      <c r="C92" s="14" t="s">
        <v>0</v>
      </c>
      <c r="D92" s="4" t="s">
        <v>8</v>
      </c>
      <c r="E92" s="4" t="s">
        <v>9</v>
      </c>
    </row>
    <row r="93" spans="1:5" ht="15.75">
      <c r="A93" s="127" t="s">
        <v>5</v>
      </c>
      <c r="B93" s="128"/>
      <c r="C93" s="18"/>
      <c r="D93" s="19">
        <v>547.5</v>
      </c>
      <c r="E93" s="30">
        <f>SUM(D93*C93)</f>
        <v>0</v>
      </c>
    </row>
    <row r="94" spans="1:5" ht="15.75" customHeight="1">
      <c r="A94" s="127" t="s">
        <v>1</v>
      </c>
      <c r="B94" s="128"/>
      <c r="C94" s="18"/>
      <c r="D94" s="20"/>
      <c r="E94" s="30"/>
    </row>
    <row r="95" spans="1:5" ht="15.75">
      <c r="A95" s="123" t="s">
        <v>2</v>
      </c>
      <c r="B95" s="124"/>
      <c r="C95" s="18"/>
      <c r="D95" s="19">
        <v>414.17</v>
      </c>
      <c r="E95" s="30">
        <f aca="true" t="shared" si="0" ref="E95:E109">SUM(D95*C95)</f>
        <v>0</v>
      </c>
    </row>
    <row r="96" spans="1:5" ht="15.75">
      <c r="A96" s="123" t="s">
        <v>3</v>
      </c>
      <c r="B96" s="124"/>
      <c r="C96" s="18"/>
      <c r="D96" s="19">
        <v>125</v>
      </c>
      <c r="E96" s="30">
        <f t="shared" si="0"/>
        <v>0</v>
      </c>
    </row>
    <row r="97" spans="1:5" ht="15.75">
      <c r="A97" s="127" t="s">
        <v>4</v>
      </c>
      <c r="B97" s="128"/>
      <c r="C97" s="18"/>
      <c r="D97" s="19">
        <v>130</v>
      </c>
      <c r="E97" s="30">
        <f t="shared" si="0"/>
        <v>0</v>
      </c>
    </row>
    <row r="98" spans="1:5" ht="15" customHeight="1">
      <c r="A98" s="125" t="s">
        <v>12</v>
      </c>
      <c r="B98" s="126"/>
      <c r="C98" s="21"/>
      <c r="D98" s="22"/>
      <c r="E98" s="31"/>
    </row>
    <row r="99" spans="1:5" ht="15" customHeight="1">
      <c r="A99" s="132" t="s">
        <v>6</v>
      </c>
      <c r="B99" s="133"/>
      <c r="C99" s="23"/>
      <c r="D99" s="24"/>
      <c r="E99" s="32"/>
    </row>
    <row r="100" spans="1:5" ht="30" customHeight="1">
      <c r="A100" s="129" t="s">
        <v>10</v>
      </c>
      <c r="B100" s="130"/>
      <c r="C100" s="18"/>
      <c r="D100" s="25">
        <v>1800</v>
      </c>
      <c r="E100" s="30">
        <f t="shared" si="0"/>
        <v>0</v>
      </c>
    </row>
    <row r="101" spans="1:5" ht="15" customHeight="1">
      <c r="A101" s="129" t="s">
        <v>11</v>
      </c>
      <c r="B101" s="130"/>
      <c r="C101" s="18"/>
      <c r="D101" s="25">
        <v>2500</v>
      </c>
      <c r="E101" s="30">
        <f t="shared" si="0"/>
        <v>0</v>
      </c>
    </row>
    <row r="102" spans="1:5" ht="15.75" customHeight="1">
      <c r="A102" s="121" t="s">
        <v>13</v>
      </c>
      <c r="B102" s="122"/>
      <c r="C102" s="18"/>
      <c r="D102" s="25">
        <v>1395</v>
      </c>
      <c r="E102" s="30">
        <f t="shared" si="0"/>
        <v>0</v>
      </c>
    </row>
    <row r="103" spans="1:5" ht="15.75" customHeight="1">
      <c r="A103" s="121" t="s">
        <v>14</v>
      </c>
      <c r="B103" s="122"/>
      <c r="C103" s="26"/>
      <c r="D103" s="27">
        <v>2158</v>
      </c>
      <c r="E103" s="30">
        <f t="shared" si="0"/>
        <v>0</v>
      </c>
    </row>
    <row r="104" spans="1:5" ht="15.75" customHeight="1">
      <c r="A104" s="121" t="s">
        <v>15</v>
      </c>
      <c r="B104" s="122"/>
      <c r="C104" s="26"/>
      <c r="D104" s="28">
        <v>2391</v>
      </c>
      <c r="E104" s="30">
        <f t="shared" si="0"/>
        <v>0</v>
      </c>
    </row>
    <row r="105" spans="1:5" ht="31.5" customHeight="1">
      <c r="A105" s="121" t="s">
        <v>16</v>
      </c>
      <c r="B105" s="122"/>
      <c r="C105" s="26"/>
      <c r="D105" s="25">
        <v>500</v>
      </c>
      <c r="E105" s="30">
        <f t="shared" si="0"/>
        <v>0</v>
      </c>
    </row>
    <row r="106" spans="1:5" ht="31.5" customHeight="1">
      <c r="A106" s="121" t="s">
        <v>50</v>
      </c>
      <c r="B106" s="122"/>
      <c r="C106" s="26"/>
      <c r="D106" s="25">
        <v>2273</v>
      </c>
      <c r="E106" s="30">
        <f t="shared" si="0"/>
        <v>0</v>
      </c>
    </row>
    <row r="107" spans="1:5" ht="60" customHeight="1">
      <c r="A107" s="121" t="s">
        <v>51</v>
      </c>
      <c r="B107" s="122"/>
      <c r="C107" s="18"/>
      <c r="D107" s="25">
        <v>2273</v>
      </c>
      <c r="E107" s="30">
        <f t="shared" si="0"/>
        <v>0</v>
      </c>
    </row>
    <row r="108" spans="1:5" ht="15.75" customHeight="1">
      <c r="A108" s="121" t="s">
        <v>17</v>
      </c>
      <c r="B108" s="122"/>
      <c r="C108" s="16"/>
      <c r="D108" s="20"/>
      <c r="E108" s="31"/>
    </row>
    <row r="109" spans="1:5" ht="15.75" customHeight="1">
      <c r="A109" s="136" t="s">
        <v>19</v>
      </c>
      <c r="B109" s="137"/>
      <c r="C109" s="18"/>
      <c r="D109" s="29" t="s">
        <v>18</v>
      </c>
      <c r="E109" s="30">
        <f t="shared" si="0"/>
        <v>0</v>
      </c>
    </row>
    <row r="110" spans="1:5" ht="15.75" customHeight="1">
      <c r="A110" s="138" t="s">
        <v>20</v>
      </c>
      <c r="B110" s="139"/>
      <c r="C110" s="18"/>
      <c r="D110" s="25">
        <v>1740</v>
      </c>
      <c r="E110" s="30">
        <f>SUM(D111*C110)</f>
        <v>0</v>
      </c>
    </row>
    <row r="111" spans="1:5" ht="15.75" customHeight="1">
      <c r="A111" s="121" t="s">
        <v>21</v>
      </c>
      <c r="B111" s="122"/>
      <c r="C111" s="18"/>
      <c r="D111" s="25">
        <v>982</v>
      </c>
      <c r="E111" s="30">
        <f>SUM(D115*C111)</f>
        <v>0</v>
      </c>
    </row>
    <row r="112" spans="1:5" ht="15.75">
      <c r="A112" s="7"/>
      <c r="B112" s="7"/>
      <c r="C112" s="8"/>
      <c r="D112" s="9"/>
      <c r="E112" s="10"/>
    </row>
    <row r="113" spans="1:5" ht="15.75">
      <c r="A113" s="5" t="s">
        <v>29</v>
      </c>
      <c r="B113" s="7"/>
      <c r="C113" s="8"/>
      <c r="D113" s="9"/>
      <c r="E113" s="10"/>
    </row>
    <row r="114" spans="1:5" ht="15.75">
      <c r="A114" s="154" t="s">
        <v>41</v>
      </c>
      <c r="B114" s="154"/>
      <c r="C114" s="154"/>
      <c r="D114" s="154"/>
      <c r="E114" s="10"/>
    </row>
    <row r="115" spans="1:4" ht="15.75">
      <c r="A115" s="140"/>
      <c r="B115" s="140"/>
      <c r="C115" s="140"/>
      <c r="D115" s="140"/>
    </row>
    <row r="116" spans="1:5" ht="30">
      <c r="A116" s="44" t="s">
        <v>29</v>
      </c>
      <c r="B116" s="17" t="s">
        <v>28</v>
      </c>
      <c r="C116" s="17" t="s">
        <v>25</v>
      </c>
      <c r="D116" s="17" t="s">
        <v>26</v>
      </c>
      <c r="E116" s="4" t="s">
        <v>27</v>
      </c>
    </row>
    <row r="117" spans="1:5" ht="15.75">
      <c r="A117" s="33" t="s">
        <v>22</v>
      </c>
      <c r="B117" s="34"/>
      <c r="C117" s="35">
        <v>1</v>
      </c>
      <c r="D117" s="35">
        <v>350</v>
      </c>
      <c r="E117" s="37">
        <f>SUM(D117*C117*B117)</f>
        <v>0</v>
      </c>
    </row>
    <row r="118" spans="1:5" ht="15.75">
      <c r="A118" s="33" t="s">
        <v>23</v>
      </c>
      <c r="B118" s="34"/>
      <c r="C118" s="35">
        <v>0.8</v>
      </c>
      <c r="D118" s="35">
        <v>350</v>
      </c>
      <c r="E118" s="37">
        <f aca="true" t="shared" si="1" ref="E118:E130">SUM(D118*C118*B118)</f>
        <v>0</v>
      </c>
    </row>
    <row r="119" spans="1:5" ht="15.75">
      <c r="A119" s="33" t="s">
        <v>24</v>
      </c>
      <c r="B119" s="34"/>
      <c r="C119" s="35">
        <v>0.6</v>
      </c>
      <c r="D119" s="35">
        <v>350</v>
      </c>
      <c r="E119" s="37">
        <f t="shared" si="1"/>
        <v>0</v>
      </c>
    </row>
    <row r="120" spans="1:5" ht="30">
      <c r="A120" s="36" t="s">
        <v>30</v>
      </c>
      <c r="B120" s="34"/>
      <c r="C120" s="35">
        <v>1.3</v>
      </c>
      <c r="D120" s="35">
        <v>350</v>
      </c>
      <c r="E120" s="37">
        <f t="shared" si="1"/>
        <v>0</v>
      </c>
    </row>
    <row r="121" spans="1:5" ht="15.75">
      <c r="A121" s="33" t="s">
        <v>31</v>
      </c>
      <c r="B121" s="34"/>
      <c r="C121" s="35">
        <v>0.4</v>
      </c>
      <c r="D121" s="35">
        <v>350</v>
      </c>
      <c r="E121" s="37">
        <f t="shared" si="1"/>
        <v>0</v>
      </c>
    </row>
    <row r="122" spans="1:5" ht="15.75">
      <c r="A122" s="33" t="s">
        <v>32</v>
      </c>
      <c r="B122" s="34"/>
      <c r="C122" s="35">
        <v>1.7</v>
      </c>
      <c r="D122" s="35">
        <v>350</v>
      </c>
      <c r="E122" s="37">
        <f t="shared" si="1"/>
        <v>0</v>
      </c>
    </row>
    <row r="123" spans="1:5" ht="15.75">
      <c r="A123" s="33" t="s">
        <v>33</v>
      </c>
      <c r="B123" s="34"/>
      <c r="C123" s="35">
        <v>0.35</v>
      </c>
      <c r="D123" s="35">
        <v>350</v>
      </c>
      <c r="E123" s="37">
        <f t="shared" si="1"/>
        <v>0</v>
      </c>
    </row>
    <row r="124" spans="1:5" ht="15.75">
      <c r="A124" s="33" t="s">
        <v>34</v>
      </c>
      <c r="B124" s="34"/>
      <c r="C124" s="35">
        <v>0.3</v>
      </c>
      <c r="D124" s="35">
        <v>350</v>
      </c>
      <c r="E124" s="37">
        <f t="shared" si="1"/>
        <v>0</v>
      </c>
    </row>
    <row r="125" spans="1:5" ht="15.75">
      <c r="A125" s="33" t="s">
        <v>35</v>
      </c>
      <c r="B125" s="34"/>
      <c r="C125" s="35">
        <v>0.6</v>
      </c>
      <c r="D125" s="35">
        <v>350</v>
      </c>
      <c r="E125" s="37">
        <f t="shared" si="1"/>
        <v>0</v>
      </c>
    </row>
    <row r="126" spans="1:5" ht="15.75">
      <c r="A126" s="33" t="s">
        <v>36</v>
      </c>
      <c r="B126" s="34"/>
      <c r="C126" s="35">
        <v>0.25</v>
      </c>
      <c r="D126" s="35">
        <v>350</v>
      </c>
      <c r="E126" s="37">
        <f t="shared" si="1"/>
        <v>0</v>
      </c>
    </row>
    <row r="127" spans="1:5" ht="15.75">
      <c r="A127" s="33" t="s">
        <v>37</v>
      </c>
      <c r="B127" s="34"/>
      <c r="C127" s="35">
        <v>1.3</v>
      </c>
      <c r="D127" s="35">
        <v>350</v>
      </c>
      <c r="E127" s="37">
        <f t="shared" si="1"/>
        <v>0</v>
      </c>
    </row>
    <row r="128" spans="1:5" ht="15.75">
      <c r="A128" s="33" t="s">
        <v>38</v>
      </c>
      <c r="B128" s="34"/>
      <c r="C128" s="35">
        <v>0.3</v>
      </c>
      <c r="D128" s="35">
        <v>350</v>
      </c>
      <c r="E128" s="37">
        <f t="shared" si="1"/>
        <v>0</v>
      </c>
    </row>
    <row r="129" spans="1:5" ht="15.75">
      <c r="A129" s="33" t="s">
        <v>39</v>
      </c>
      <c r="B129" s="34"/>
      <c r="C129" s="35">
        <v>0.6</v>
      </c>
      <c r="D129" s="35">
        <v>350</v>
      </c>
      <c r="E129" s="37">
        <f t="shared" si="1"/>
        <v>0</v>
      </c>
    </row>
    <row r="130" spans="1:5" ht="15.75">
      <c r="A130" s="33" t="s">
        <v>40</v>
      </c>
      <c r="B130" s="34"/>
      <c r="C130" s="35">
        <v>1</v>
      </c>
      <c r="D130" s="35">
        <v>350</v>
      </c>
      <c r="E130" s="37">
        <f t="shared" si="1"/>
        <v>0</v>
      </c>
    </row>
    <row r="131" spans="2:5" ht="14.25">
      <c r="B131" s="11"/>
      <c r="C131" s="12"/>
      <c r="D131" s="13"/>
      <c r="E131" s="12"/>
    </row>
    <row r="132" spans="1:5" ht="45">
      <c r="A132" s="134" t="s">
        <v>7</v>
      </c>
      <c r="B132" s="135"/>
      <c r="C132" s="15" t="s">
        <v>43</v>
      </c>
      <c r="D132" s="4" t="s">
        <v>104</v>
      </c>
      <c r="E132" s="4" t="s">
        <v>9</v>
      </c>
    </row>
    <row r="133" spans="1:5" ht="15">
      <c r="A133" s="142" t="s">
        <v>42</v>
      </c>
      <c r="B133" s="142"/>
      <c r="C133" s="40"/>
      <c r="D133" s="39">
        <v>34</v>
      </c>
      <c r="E133" s="38">
        <f>SUM(D133*C133)</f>
        <v>0</v>
      </c>
    </row>
    <row r="134" spans="1:5" ht="15">
      <c r="A134" s="142" t="s">
        <v>45</v>
      </c>
      <c r="B134" s="142"/>
      <c r="C134" s="2"/>
      <c r="D134" s="39">
        <v>75</v>
      </c>
      <c r="E134" s="38">
        <f>SUM(D134*C134)</f>
        <v>0</v>
      </c>
    </row>
    <row r="136" spans="1:5" ht="15">
      <c r="A136" s="143" t="s">
        <v>46</v>
      </c>
      <c r="B136" s="143"/>
      <c r="C136" s="143"/>
      <c r="D136" s="143"/>
      <c r="E136" s="143"/>
    </row>
    <row r="137" spans="1:5" ht="15.75">
      <c r="A137" s="43" t="s">
        <v>47</v>
      </c>
      <c r="B137" s="42"/>
      <c r="C137" s="42"/>
      <c r="D137" s="42"/>
      <c r="E137" s="42"/>
    </row>
    <row r="138" spans="1:5" ht="15.75">
      <c r="A138" s="145" t="s">
        <v>48</v>
      </c>
      <c r="B138" s="145"/>
      <c r="C138" s="145"/>
      <c r="D138" s="145"/>
      <c r="E138" s="145"/>
    </row>
    <row r="139" ht="12.75">
      <c r="A139" t="s">
        <v>49</v>
      </c>
    </row>
    <row r="141" spans="1:5" ht="15.75">
      <c r="A141" s="146" t="s">
        <v>143</v>
      </c>
      <c r="B141" s="146"/>
      <c r="C141" s="146"/>
      <c r="D141" s="146"/>
      <c r="E141" s="146"/>
    </row>
    <row r="143" spans="1:5" ht="12.75" customHeight="1">
      <c r="A143" s="147" t="s">
        <v>144</v>
      </c>
      <c r="B143" s="147"/>
      <c r="C143" s="147"/>
      <c r="D143" s="147"/>
      <c r="E143" s="147"/>
    </row>
    <row r="144" ht="15">
      <c r="A144" s="6" t="s">
        <v>145</v>
      </c>
    </row>
    <row r="145" ht="15">
      <c r="A145" s="6" t="s">
        <v>52</v>
      </c>
    </row>
    <row r="147" spans="1:5" ht="30">
      <c r="A147" s="144" t="s">
        <v>53</v>
      </c>
      <c r="B147" s="144"/>
      <c r="C147" s="3" t="s">
        <v>54</v>
      </c>
      <c r="D147" s="4" t="s">
        <v>8</v>
      </c>
      <c r="E147" s="4" t="s">
        <v>9</v>
      </c>
    </row>
    <row r="148" spans="1:5" ht="15">
      <c r="A148" s="141" t="s">
        <v>113</v>
      </c>
      <c r="B148" s="141"/>
      <c r="C148" s="2"/>
      <c r="D148" s="39">
        <v>10</v>
      </c>
      <c r="E148" s="74">
        <f>SUM(D148*C148)</f>
        <v>0</v>
      </c>
    </row>
    <row r="149" spans="1:5" ht="15">
      <c r="A149" s="141" t="s">
        <v>114</v>
      </c>
      <c r="B149" s="141"/>
      <c r="C149" s="2"/>
      <c r="D149" s="39">
        <v>4.5</v>
      </c>
      <c r="E149" s="74">
        <f>SUM(D149*C149)</f>
        <v>0</v>
      </c>
    </row>
    <row r="150" spans="1:5" ht="15">
      <c r="A150" s="141" t="s">
        <v>115</v>
      </c>
      <c r="B150" s="141"/>
      <c r="C150" s="2"/>
      <c r="D150" s="39">
        <v>9</v>
      </c>
      <c r="E150" s="74">
        <f>SUM(D150*C150)</f>
        <v>0</v>
      </c>
    </row>
    <row r="151" spans="1:5" ht="15">
      <c r="A151" s="141" t="s">
        <v>116</v>
      </c>
      <c r="B151" s="141"/>
      <c r="C151" s="2"/>
      <c r="D151" s="39">
        <v>6</v>
      </c>
      <c r="E151" s="74">
        <f>SUM(D151*C151)</f>
        <v>0</v>
      </c>
    </row>
    <row r="152" spans="1:5" ht="15">
      <c r="A152" s="141" t="s">
        <v>117</v>
      </c>
      <c r="B152" s="141"/>
      <c r="C152" s="75"/>
      <c r="D152" s="39">
        <v>1.5</v>
      </c>
      <c r="E152" s="74">
        <f>SUM(D152*C152)</f>
        <v>0</v>
      </c>
    </row>
    <row r="153" ht="15">
      <c r="A153" s="46" t="s">
        <v>55</v>
      </c>
    </row>
    <row r="154" spans="1:2" ht="15.75">
      <c r="A154" s="41" t="s">
        <v>56</v>
      </c>
      <c r="B154" s="43"/>
    </row>
    <row r="155" ht="15">
      <c r="A155" s="6" t="s">
        <v>57</v>
      </c>
    </row>
    <row r="156" ht="15">
      <c r="A156" s="6"/>
    </row>
    <row r="157" spans="1:5" ht="30">
      <c r="A157" s="144" t="s">
        <v>58</v>
      </c>
      <c r="B157" s="144"/>
      <c r="C157" s="3" t="s">
        <v>54</v>
      </c>
      <c r="D157" s="4" t="s">
        <v>8</v>
      </c>
      <c r="E157" s="4" t="s">
        <v>9</v>
      </c>
    </row>
    <row r="158" spans="1:5" ht="15">
      <c r="A158" s="141" t="s">
        <v>118</v>
      </c>
      <c r="B158" s="141"/>
      <c r="C158" s="2"/>
      <c r="D158" s="39">
        <v>10</v>
      </c>
      <c r="E158" s="74">
        <f>SUM(D158*C158)</f>
        <v>0</v>
      </c>
    </row>
    <row r="159" spans="1:5" ht="15">
      <c r="A159" s="141" t="s">
        <v>119</v>
      </c>
      <c r="B159" s="141"/>
      <c r="C159" s="2"/>
      <c r="D159" s="39">
        <v>35</v>
      </c>
      <c r="E159" s="74">
        <f>SUM(D159*C159)</f>
        <v>0</v>
      </c>
    </row>
    <row r="160" spans="1:5" ht="15">
      <c r="A160" s="141" t="s">
        <v>120</v>
      </c>
      <c r="B160" s="141"/>
      <c r="C160" s="2"/>
      <c r="D160" s="39">
        <v>25</v>
      </c>
      <c r="E160" s="74">
        <f>SUM(D160*C160)</f>
        <v>0</v>
      </c>
    </row>
    <row r="161" spans="1:5" ht="15">
      <c r="A161" s="141" t="s">
        <v>121</v>
      </c>
      <c r="B161" s="141"/>
      <c r="C161" s="2"/>
      <c r="D161" s="39">
        <v>3.5</v>
      </c>
      <c r="E161" s="74">
        <f>SUM(D161*C161)</f>
        <v>0</v>
      </c>
    </row>
    <row r="163" spans="1:5" ht="30">
      <c r="A163" s="144" t="s">
        <v>59</v>
      </c>
      <c r="B163" s="144"/>
      <c r="C163" s="3" t="s">
        <v>54</v>
      </c>
      <c r="D163" s="4" t="s">
        <v>8</v>
      </c>
      <c r="E163" s="4" t="s">
        <v>9</v>
      </c>
    </row>
    <row r="164" spans="1:5" ht="30" customHeight="1">
      <c r="A164" s="148" t="s">
        <v>60</v>
      </c>
      <c r="B164" s="149"/>
      <c r="C164" s="47"/>
      <c r="D164" s="48">
        <v>9</v>
      </c>
      <c r="E164" s="76">
        <f>SUM(D164*C164)</f>
        <v>0</v>
      </c>
    </row>
    <row r="165" spans="1:5" ht="30" customHeight="1">
      <c r="A165" s="150" t="s">
        <v>61</v>
      </c>
      <c r="B165" s="151"/>
      <c r="C165" s="47"/>
      <c r="D165" s="48">
        <v>5</v>
      </c>
      <c r="E165" s="76">
        <f>SUM(D165*C165)</f>
        <v>0</v>
      </c>
    </row>
    <row r="166" spans="1:5" ht="30" customHeight="1">
      <c r="A166" s="148" t="s">
        <v>62</v>
      </c>
      <c r="B166" s="149"/>
      <c r="C166" s="47"/>
      <c r="D166" s="48">
        <v>9</v>
      </c>
      <c r="E166" s="76">
        <f>SUM(D166*C166)</f>
        <v>0</v>
      </c>
    </row>
    <row r="168" spans="1:5" ht="30">
      <c r="A168" s="144" t="s">
        <v>63</v>
      </c>
      <c r="B168" s="144"/>
      <c r="C168" s="3" t="s">
        <v>54</v>
      </c>
      <c r="D168" s="4" t="s">
        <v>8</v>
      </c>
      <c r="E168" s="4" t="s">
        <v>9</v>
      </c>
    </row>
    <row r="169" spans="1:5" ht="15">
      <c r="A169" s="141" t="s">
        <v>64</v>
      </c>
      <c r="B169" s="141"/>
      <c r="C169" s="2"/>
      <c r="D169" s="39">
        <v>6</v>
      </c>
      <c r="E169" s="74">
        <f>SUM(D169*C169)</f>
        <v>0</v>
      </c>
    </row>
    <row r="170" spans="1:5" ht="15">
      <c r="A170" s="141" t="s">
        <v>122</v>
      </c>
      <c r="B170" s="141"/>
      <c r="C170" s="2"/>
      <c r="D170" s="39">
        <v>6</v>
      </c>
      <c r="E170" s="74">
        <f>SUM(D170*C170)</f>
        <v>0</v>
      </c>
    </row>
    <row r="172" spans="1:5" ht="30">
      <c r="A172" s="144" t="s">
        <v>65</v>
      </c>
      <c r="B172" s="144"/>
      <c r="C172" s="3" t="s">
        <v>54</v>
      </c>
      <c r="D172" s="4" t="s">
        <v>8</v>
      </c>
      <c r="E172" s="4" t="s">
        <v>9</v>
      </c>
    </row>
    <row r="173" spans="1:5" ht="15">
      <c r="A173" s="141" t="s">
        <v>123</v>
      </c>
      <c r="B173" s="141"/>
      <c r="C173" s="2"/>
      <c r="D173" s="39">
        <v>3.65</v>
      </c>
      <c r="E173" s="74">
        <f>SUM(D173*C173)</f>
        <v>0</v>
      </c>
    </row>
    <row r="174" spans="1:5" ht="15">
      <c r="A174" s="141" t="s">
        <v>124</v>
      </c>
      <c r="B174" s="141"/>
      <c r="C174" s="2"/>
      <c r="D174" s="39">
        <v>11</v>
      </c>
      <c r="E174" s="74">
        <f>SUM(D174*C174)</f>
        <v>0</v>
      </c>
    </row>
    <row r="176" spans="1:5" ht="45">
      <c r="A176" s="134" t="s">
        <v>7</v>
      </c>
      <c r="B176" s="135"/>
      <c r="C176" s="15" t="s">
        <v>43</v>
      </c>
      <c r="D176" s="4" t="s">
        <v>105</v>
      </c>
      <c r="E176" s="4" t="s">
        <v>9</v>
      </c>
    </row>
    <row r="177" spans="1:5" ht="15">
      <c r="A177" s="152" t="s">
        <v>125</v>
      </c>
      <c r="B177" s="153"/>
      <c r="C177" s="2"/>
      <c r="D177" s="39">
        <v>50</v>
      </c>
      <c r="E177" s="77">
        <f>SUM(D177*C177)</f>
        <v>0</v>
      </c>
    </row>
    <row r="178" spans="1:5" ht="15">
      <c r="A178" s="152" t="s">
        <v>140</v>
      </c>
      <c r="B178" s="153"/>
      <c r="C178" s="2"/>
      <c r="D178" s="39">
        <v>30</v>
      </c>
      <c r="E178" s="77">
        <f>SUM(D178*C178)</f>
        <v>0</v>
      </c>
    </row>
    <row r="179" spans="1:5" ht="15">
      <c r="A179" s="152" t="s">
        <v>126</v>
      </c>
      <c r="B179" s="153"/>
      <c r="C179" s="2"/>
      <c r="D179" s="39">
        <v>6</v>
      </c>
      <c r="E179" s="77">
        <f>SUM(D179*C179)</f>
        <v>0</v>
      </c>
    </row>
    <row r="180" spans="1:5" ht="15">
      <c r="A180" s="152" t="s">
        <v>127</v>
      </c>
      <c r="B180" s="153"/>
      <c r="C180" s="2"/>
      <c r="D180" s="39">
        <v>5</v>
      </c>
      <c r="E180" s="77">
        <f>SUM(D180*C180)</f>
        <v>0</v>
      </c>
    </row>
    <row r="181" spans="1:5" ht="15">
      <c r="A181" s="152" t="s">
        <v>128</v>
      </c>
      <c r="B181" s="153"/>
      <c r="C181" s="2"/>
      <c r="D181" s="39">
        <v>2</v>
      </c>
      <c r="E181" s="77">
        <f>SUM(D181*C181)</f>
        <v>0</v>
      </c>
    </row>
    <row r="183" ht="12.75">
      <c r="A183" t="s">
        <v>171</v>
      </c>
    </row>
    <row r="186" ht="12.75">
      <c r="A186" t="s">
        <v>136</v>
      </c>
    </row>
    <row r="188" spans="2:4" ht="12.75">
      <c r="B188" s="110" t="s">
        <v>137</v>
      </c>
      <c r="C188" s="110"/>
      <c r="D188" s="110"/>
    </row>
    <row r="190" spans="2:4" ht="12.75">
      <c r="B190" s="110" t="s">
        <v>138</v>
      </c>
      <c r="C190" s="110"/>
      <c r="D190" s="110"/>
    </row>
    <row r="194" ht="12.75">
      <c r="A194" s="91"/>
    </row>
  </sheetData>
  <sheetProtection/>
  <mergeCells count="92">
    <mergeCell ref="A15:E15"/>
    <mergeCell ref="D84:E84"/>
    <mergeCell ref="D86:E86"/>
    <mergeCell ref="D88:E88"/>
    <mergeCell ref="D87:E87"/>
    <mergeCell ref="A73:C73"/>
    <mergeCell ref="A71:C71"/>
    <mergeCell ref="D71:E71"/>
    <mergeCell ref="D76:E76"/>
    <mergeCell ref="D80:E80"/>
    <mergeCell ref="A180:B180"/>
    <mergeCell ref="A181:B181"/>
    <mergeCell ref="A114:D114"/>
    <mergeCell ref="A176:B176"/>
    <mergeCell ref="A177:B177"/>
    <mergeCell ref="A178:B178"/>
    <mergeCell ref="A179:B179"/>
    <mergeCell ref="A170:B170"/>
    <mergeCell ref="A172:B172"/>
    <mergeCell ref="A173:B173"/>
    <mergeCell ref="A174:B174"/>
    <mergeCell ref="A164:B164"/>
    <mergeCell ref="A165:B165"/>
    <mergeCell ref="A166:B166"/>
    <mergeCell ref="A168:B168"/>
    <mergeCell ref="A160:B160"/>
    <mergeCell ref="A161:B161"/>
    <mergeCell ref="A163:B163"/>
    <mergeCell ref="A169:B169"/>
    <mergeCell ref="A152:B152"/>
    <mergeCell ref="A157:B157"/>
    <mergeCell ref="A158:B158"/>
    <mergeCell ref="A159:B159"/>
    <mergeCell ref="A138:E138"/>
    <mergeCell ref="A141:E141"/>
    <mergeCell ref="A150:B150"/>
    <mergeCell ref="A151:B151"/>
    <mergeCell ref="A143:E143"/>
    <mergeCell ref="A147:B147"/>
    <mergeCell ref="A148:B148"/>
    <mergeCell ref="A149:B149"/>
    <mergeCell ref="A132:B132"/>
    <mergeCell ref="A133:B133"/>
    <mergeCell ref="A134:B134"/>
    <mergeCell ref="A136:E136"/>
    <mergeCell ref="A109:B109"/>
    <mergeCell ref="A110:B110"/>
    <mergeCell ref="A111:B111"/>
    <mergeCell ref="A115:D115"/>
    <mergeCell ref="A106:B106"/>
    <mergeCell ref="A107:B107"/>
    <mergeCell ref="A108:B108"/>
    <mergeCell ref="A13:E13"/>
    <mergeCell ref="A101:B101"/>
    <mergeCell ref="A102:B102"/>
    <mergeCell ref="A103:B103"/>
    <mergeCell ref="A104:B104"/>
    <mergeCell ref="A99:B99"/>
    <mergeCell ref="A92:B92"/>
    <mergeCell ref="A93:B93"/>
    <mergeCell ref="A94:B94"/>
    <mergeCell ref="A95:B95"/>
    <mergeCell ref="B190:D190"/>
    <mergeCell ref="A90:E90"/>
    <mergeCell ref="A86:B86"/>
    <mergeCell ref="A87:B87"/>
    <mergeCell ref="A43:E43"/>
    <mergeCell ref="A105:B105"/>
    <mergeCell ref="A96:B96"/>
    <mergeCell ref="A98:B98"/>
    <mergeCell ref="A97:B97"/>
    <mergeCell ref="A100:B100"/>
    <mergeCell ref="A29:E29"/>
    <mergeCell ref="A27:E27"/>
    <mergeCell ref="A69:E69"/>
    <mergeCell ref="A14:E14"/>
    <mergeCell ref="A4:E4"/>
    <mergeCell ref="B188:D188"/>
    <mergeCell ref="A7:E7"/>
    <mergeCell ref="A8:E8"/>
    <mergeCell ref="A11:E11"/>
    <mergeCell ref="A12:E12"/>
    <mergeCell ref="A31:E31"/>
    <mergeCell ref="A49:E49"/>
    <mergeCell ref="A30:E30"/>
    <mergeCell ref="A39:E39"/>
    <mergeCell ref="A28:E28"/>
    <mergeCell ref="D1:E1"/>
    <mergeCell ref="A23:E23"/>
    <mergeCell ref="A24:E24"/>
    <mergeCell ref="D2:E2"/>
    <mergeCell ref="A33:E33"/>
  </mergeCells>
  <printOptions/>
  <pageMargins left="0.17" right="0.17" top="0.43" bottom="0.3" header="0.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141</v>
      </c>
      <c r="D1" s="100" t="s">
        <v>147</v>
      </c>
      <c r="E1" s="100"/>
    </row>
    <row r="2" spans="4:5" ht="12.75">
      <c r="D2" s="100"/>
      <c r="E2" s="100"/>
    </row>
    <row r="3" spans="4:5" ht="12.75">
      <c r="D3" s="52"/>
      <c r="E3" s="52"/>
    </row>
    <row r="4" spans="1:5" ht="23.25">
      <c r="A4" s="109" t="s">
        <v>67</v>
      </c>
      <c r="B4" s="109"/>
      <c r="C4" s="109"/>
      <c r="D4" s="109"/>
      <c r="E4" s="109"/>
    </row>
    <row r="5" spans="1:5" ht="23.25">
      <c r="A5" s="49"/>
      <c r="B5" s="49"/>
      <c r="C5" s="49"/>
      <c r="D5" s="49"/>
      <c r="E5" s="49"/>
    </row>
    <row r="7" spans="1:5" ht="15">
      <c r="A7" s="111" t="s">
        <v>157</v>
      </c>
      <c r="B7" s="111"/>
      <c r="C7" s="111"/>
      <c r="D7" s="111"/>
      <c r="E7" s="111"/>
    </row>
    <row r="8" spans="1:5" ht="15.75">
      <c r="A8" s="112"/>
      <c r="B8" s="112"/>
      <c r="C8" s="112"/>
      <c r="D8" s="112"/>
      <c r="E8" s="112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13" t="s">
        <v>146</v>
      </c>
      <c r="B11" s="114"/>
      <c r="C11" s="114"/>
      <c r="D11" s="114"/>
      <c r="E11" s="115"/>
    </row>
    <row r="12" spans="1:5" ht="12.75">
      <c r="A12" s="116" t="s">
        <v>68</v>
      </c>
      <c r="B12" s="117"/>
      <c r="C12" s="117"/>
      <c r="D12" s="117"/>
      <c r="E12" s="118"/>
    </row>
    <row r="13" spans="1:5" ht="12.75">
      <c r="A13" s="131" t="s">
        <v>158</v>
      </c>
      <c r="B13" s="117"/>
      <c r="C13" s="117"/>
      <c r="D13" s="117"/>
      <c r="E13" s="118"/>
    </row>
    <row r="14" spans="1:5" ht="12.75">
      <c r="A14" s="106" t="s">
        <v>159</v>
      </c>
      <c r="B14" s="107"/>
      <c r="C14" s="107"/>
      <c r="D14" s="107"/>
      <c r="E14" s="108"/>
    </row>
    <row r="15" spans="1:5" ht="13.5" thickBot="1">
      <c r="A15" s="155" t="s">
        <v>160</v>
      </c>
      <c r="B15" s="156"/>
      <c r="C15" s="156"/>
      <c r="D15" s="156"/>
      <c r="E15" s="157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95" t="s">
        <v>89</v>
      </c>
      <c r="B23" s="95"/>
      <c r="C23" s="95"/>
      <c r="D23" s="95"/>
      <c r="E23" s="95"/>
    </row>
    <row r="24" spans="1:5" ht="18" customHeight="1">
      <c r="A24" s="95" t="s">
        <v>152</v>
      </c>
      <c r="B24" s="95"/>
      <c r="C24" s="95"/>
      <c r="D24" s="95"/>
      <c r="E24" s="95"/>
    </row>
    <row r="25" ht="19.5" customHeight="1"/>
    <row r="26" ht="19.5" customHeight="1"/>
    <row r="27" spans="1:5" ht="24.75" customHeight="1">
      <c r="A27" s="102" t="s">
        <v>97</v>
      </c>
      <c r="B27" s="103"/>
      <c r="C27" s="103"/>
      <c r="D27" s="103"/>
      <c r="E27" s="104"/>
    </row>
    <row r="28" spans="1:5" ht="24.75" customHeight="1">
      <c r="A28" s="99" t="s">
        <v>94</v>
      </c>
      <c r="B28" s="97"/>
      <c r="C28" s="97"/>
      <c r="D28" s="97"/>
      <c r="E28" s="98"/>
    </row>
    <row r="29" spans="1:5" ht="24.75" customHeight="1">
      <c r="A29" s="99" t="s">
        <v>95</v>
      </c>
      <c r="B29" s="97"/>
      <c r="C29" s="97"/>
      <c r="D29" s="97"/>
      <c r="E29" s="98"/>
    </row>
    <row r="30" spans="1:5" ht="24.75" customHeight="1">
      <c r="A30" s="96" t="s">
        <v>151</v>
      </c>
      <c r="B30" s="97"/>
      <c r="C30" s="97"/>
      <c r="D30" s="97"/>
      <c r="E30" s="98"/>
    </row>
    <row r="31" spans="1:5" ht="24.75" customHeight="1">
      <c r="A31" s="92" t="s">
        <v>96</v>
      </c>
      <c r="B31" s="93"/>
      <c r="C31" s="93"/>
      <c r="D31" s="93"/>
      <c r="E31" s="94"/>
    </row>
    <row r="32" ht="24.75" customHeight="1"/>
    <row r="33" spans="1:5" ht="24.75" customHeight="1">
      <c r="A33" s="101" t="s">
        <v>102</v>
      </c>
      <c r="B33" s="101"/>
      <c r="C33" s="101"/>
      <c r="D33" s="101"/>
      <c r="E33" s="101"/>
    </row>
    <row r="34" ht="15" customHeight="1">
      <c r="A34" s="51"/>
    </row>
    <row r="35" spans="1:5" ht="24.75" customHeight="1">
      <c r="A35" s="64" t="s">
        <v>80</v>
      </c>
      <c r="B35" s="65"/>
      <c r="C35" s="64" t="s">
        <v>101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96" t="s">
        <v>151</v>
      </c>
      <c r="B39" s="97"/>
      <c r="C39" s="97"/>
      <c r="D39" s="97"/>
      <c r="E39" s="98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ht="24.75" customHeight="1"/>
    <row r="44" spans="1:5" ht="24.75" customHeight="1">
      <c r="A44" s="95" t="s">
        <v>69</v>
      </c>
      <c r="B44" s="95"/>
      <c r="C44" s="95"/>
      <c r="D44" s="95"/>
      <c r="E44" s="95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9" t="s">
        <v>161</v>
      </c>
    </row>
    <row r="48" ht="19.5" customHeight="1">
      <c r="A48" s="89" t="s">
        <v>164</v>
      </c>
    </row>
    <row r="49" ht="19.5" customHeight="1"/>
    <row r="50" spans="1:5" ht="24.75" customHeight="1">
      <c r="A50" s="95" t="s">
        <v>88</v>
      </c>
      <c r="B50" s="95"/>
      <c r="C50" s="95"/>
      <c r="D50" s="95"/>
      <c r="E50" s="95"/>
    </row>
    <row r="51" ht="12.75">
      <c r="A51" t="s">
        <v>148</v>
      </c>
    </row>
    <row r="52" ht="12.75">
      <c r="A52" t="s">
        <v>149</v>
      </c>
    </row>
    <row r="53" ht="12.75">
      <c r="A53" s="81" t="s">
        <v>150</v>
      </c>
    </row>
    <row r="55" ht="12.75">
      <c r="A55" t="s">
        <v>129</v>
      </c>
    </row>
    <row r="57" ht="12.75">
      <c r="A57" t="s">
        <v>135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130</v>
      </c>
    </row>
    <row r="62" ht="12.75">
      <c r="A62" t="s">
        <v>131</v>
      </c>
    </row>
    <row r="64" ht="12.75">
      <c r="A64" s="67" t="s">
        <v>90</v>
      </c>
    </row>
    <row r="65" ht="12.75">
      <c r="A65" t="s">
        <v>87</v>
      </c>
    </row>
    <row r="67" spans="1:5" ht="15.75">
      <c r="A67" s="105" t="s">
        <v>73</v>
      </c>
      <c r="B67" s="105"/>
      <c r="C67" s="105"/>
      <c r="D67" s="105"/>
      <c r="E67" s="105"/>
    </row>
    <row r="69" spans="1:5" ht="27.75" customHeight="1">
      <c r="A69" s="165" t="s">
        <v>155</v>
      </c>
      <c r="B69" s="166"/>
      <c r="C69" s="167"/>
      <c r="D69" s="169" t="s">
        <v>74</v>
      </c>
      <c r="E69" s="169"/>
    </row>
    <row r="70" spans="1:5" ht="12.75">
      <c r="A70" s="58"/>
      <c r="B70" s="59"/>
      <c r="C70" s="60"/>
      <c r="D70" s="53"/>
      <c r="E70" s="55"/>
    </row>
    <row r="71" spans="1:5" ht="36.75" customHeight="1">
      <c r="A71" s="162" t="s">
        <v>156</v>
      </c>
      <c r="B71" s="163"/>
      <c r="C71" s="164"/>
      <c r="D71" s="54"/>
      <c r="E71" s="55"/>
    </row>
    <row r="72" spans="1:5" ht="21.75" customHeight="1">
      <c r="A72" s="61" t="s">
        <v>91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158" t="s">
        <v>76</v>
      </c>
      <c r="E74" s="159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92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158" t="s">
        <v>76</v>
      </c>
      <c r="E78" s="159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93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158" t="s">
        <v>76</v>
      </c>
      <c r="E82" s="159"/>
    </row>
    <row r="83" spans="1:5" ht="12.75">
      <c r="A83" s="61"/>
      <c r="B83" s="8"/>
      <c r="C83" s="55"/>
      <c r="D83" s="54"/>
      <c r="E83" s="55"/>
    </row>
    <row r="84" spans="1:5" ht="19.5" customHeight="1">
      <c r="A84" s="119" t="s">
        <v>133</v>
      </c>
      <c r="B84" s="120"/>
      <c r="C84" s="55"/>
      <c r="D84" s="158" t="s">
        <v>76</v>
      </c>
      <c r="E84" s="159"/>
    </row>
    <row r="85" spans="1:5" ht="12.75">
      <c r="A85" s="61"/>
      <c r="B85" s="8"/>
      <c r="C85" s="55"/>
      <c r="D85" s="54"/>
      <c r="E85" s="55"/>
    </row>
    <row r="86" spans="1:5" ht="18" customHeight="1">
      <c r="A86" s="119" t="s">
        <v>132</v>
      </c>
      <c r="B86" s="120"/>
      <c r="C86" s="55"/>
      <c r="D86" s="158" t="s">
        <v>76</v>
      </c>
      <c r="E86" s="159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134</v>
      </c>
      <c r="C88" s="55"/>
      <c r="D88" s="158" t="s">
        <v>76</v>
      </c>
      <c r="E88" s="159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105" t="s">
        <v>66</v>
      </c>
      <c r="B92" s="105"/>
      <c r="C92" s="105"/>
      <c r="D92" s="105"/>
      <c r="E92" s="105"/>
    </row>
    <row r="94" spans="1:5" ht="49.5" customHeight="1">
      <c r="A94" s="134" t="s">
        <v>7</v>
      </c>
      <c r="B94" s="135"/>
      <c r="C94" s="14" t="s">
        <v>0</v>
      </c>
      <c r="D94" s="4" t="s">
        <v>8</v>
      </c>
      <c r="E94" s="4" t="s">
        <v>9</v>
      </c>
    </row>
    <row r="95" spans="1:5" ht="15.75">
      <c r="A95" s="127" t="s">
        <v>5</v>
      </c>
      <c r="B95" s="128"/>
      <c r="C95" s="18"/>
      <c r="D95" s="19">
        <v>547.5</v>
      </c>
      <c r="E95" s="30">
        <f>SUM(D95*C95)</f>
        <v>0</v>
      </c>
    </row>
    <row r="96" spans="1:5" ht="15.75" customHeight="1">
      <c r="A96" s="127" t="s">
        <v>1</v>
      </c>
      <c r="B96" s="128"/>
      <c r="C96" s="18"/>
      <c r="D96" s="20"/>
      <c r="E96" s="30"/>
    </row>
    <row r="97" spans="1:5" ht="15.75">
      <c r="A97" s="123" t="s">
        <v>2</v>
      </c>
      <c r="B97" s="124"/>
      <c r="C97" s="18"/>
      <c r="D97" s="19">
        <v>414.17</v>
      </c>
      <c r="E97" s="30">
        <f>SUM(D97*C97)</f>
        <v>0</v>
      </c>
    </row>
    <row r="98" spans="1:5" ht="15.75">
      <c r="A98" s="123" t="s">
        <v>3</v>
      </c>
      <c r="B98" s="124"/>
      <c r="C98" s="18"/>
      <c r="D98" s="19">
        <v>125</v>
      </c>
      <c r="E98" s="30">
        <f>SUM(D98*C98)</f>
        <v>0</v>
      </c>
    </row>
    <row r="99" spans="1:5" ht="15.75">
      <c r="A99" s="127" t="s">
        <v>4</v>
      </c>
      <c r="B99" s="128"/>
      <c r="C99" s="18"/>
      <c r="D99" s="19">
        <v>130</v>
      </c>
      <c r="E99" s="30">
        <f>SUM(D99*C99)</f>
        <v>0</v>
      </c>
    </row>
    <row r="100" spans="1:5" ht="15" customHeight="1">
      <c r="A100" s="125" t="s">
        <v>12</v>
      </c>
      <c r="B100" s="126"/>
      <c r="C100" s="21"/>
      <c r="D100" s="22"/>
      <c r="E100" s="31"/>
    </row>
    <row r="101" spans="1:5" ht="15" customHeight="1">
      <c r="A101" s="132" t="s">
        <v>6</v>
      </c>
      <c r="B101" s="133"/>
      <c r="C101" s="23"/>
      <c r="D101" s="24"/>
      <c r="E101" s="32"/>
    </row>
    <row r="102" spans="1:5" ht="30" customHeight="1">
      <c r="A102" s="129" t="s">
        <v>10</v>
      </c>
      <c r="B102" s="130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9" t="s">
        <v>11</v>
      </c>
      <c r="B103" s="130"/>
      <c r="C103" s="18"/>
      <c r="D103" s="25">
        <v>2500</v>
      </c>
      <c r="E103" s="30">
        <f t="shared" si="0"/>
        <v>0</v>
      </c>
    </row>
    <row r="104" spans="1:5" ht="15.75" customHeight="1">
      <c r="A104" s="121" t="s">
        <v>13</v>
      </c>
      <c r="B104" s="122"/>
      <c r="C104" s="18"/>
      <c r="D104" s="25">
        <v>1395</v>
      </c>
      <c r="E104" s="30">
        <f t="shared" si="0"/>
        <v>0</v>
      </c>
    </row>
    <row r="105" spans="1:5" ht="15.75" customHeight="1">
      <c r="A105" s="121" t="s">
        <v>14</v>
      </c>
      <c r="B105" s="122"/>
      <c r="C105" s="26"/>
      <c r="D105" s="27">
        <v>2158</v>
      </c>
      <c r="E105" s="30">
        <f t="shared" si="0"/>
        <v>0</v>
      </c>
    </row>
    <row r="106" spans="1:5" ht="15.75" customHeight="1">
      <c r="A106" s="121" t="s">
        <v>15</v>
      </c>
      <c r="B106" s="122"/>
      <c r="C106" s="26"/>
      <c r="D106" s="28">
        <v>2391</v>
      </c>
      <c r="E106" s="30">
        <f t="shared" si="0"/>
        <v>0</v>
      </c>
    </row>
    <row r="107" spans="1:5" ht="31.5" customHeight="1">
      <c r="A107" s="121" t="s">
        <v>16</v>
      </c>
      <c r="B107" s="122"/>
      <c r="C107" s="26"/>
      <c r="D107" s="25">
        <v>500</v>
      </c>
      <c r="E107" s="30">
        <f t="shared" si="0"/>
        <v>0</v>
      </c>
    </row>
    <row r="108" spans="1:5" ht="31.5" customHeight="1">
      <c r="A108" s="121" t="s">
        <v>50</v>
      </c>
      <c r="B108" s="122"/>
      <c r="C108" s="26"/>
      <c r="D108" s="25">
        <v>2273</v>
      </c>
      <c r="E108" s="30">
        <f t="shared" si="0"/>
        <v>0</v>
      </c>
    </row>
    <row r="109" spans="1:5" ht="60" customHeight="1">
      <c r="A109" s="121" t="s">
        <v>51</v>
      </c>
      <c r="B109" s="122"/>
      <c r="C109" s="18"/>
      <c r="D109" s="25">
        <v>2273</v>
      </c>
      <c r="E109" s="30">
        <f t="shared" si="0"/>
        <v>0</v>
      </c>
    </row>
    <row r="110" spans="1:5" ht="15.75" customHeight="1">
      <c r="A110" s="121" t="s">
        <v>17</v>
      </c>
      <c r="B110" s="122"/>
      <c r="C110" s="16"/>
      <c r="D110" s="20"/>
      <c r="E110" s="31"/>
    </row>
    <row r="111" spans="1:5" ht="15.75" customHeight="1">
      <c r="A111" s="171" t="s">
        <v>19</v>
      </c>
      <c r="B111" s="172"/>
      <c r="C111" s="18"/>
      <c r="D111" s="29" t="s">
        <v>18</v>
      </c>
      <c r="E111" s="30">
        <f>SUM(D111*C111)</f>
        <v>0</v>
      </c>
    </row>
    <row r="112" spans="1:5" ht="15.75" customHeight="1">
      <c r="A112" s="138" t="s">
        <v>20</v>
      </c>
      <c r="B112" s="139"/>
      <c r="C112" s="18"/>
      <c r="D112" s="25">
        <v>1740</v>
      </c>
      <c r="E112" s="30">
        <f>SUM(D113*C112)</f>
        <v>0</v>
      </c>
    </row>
    <row r="113" spans="1:5" ht="15.75" customHeight="1">
      <c r="A113" s="121" t="s">
        <v>21</v>
      </c>
      <c r="B113" s="122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54" t="s">
        <v>41</v>
      </c>
      <c r="B116" s="154"/>
      <c r="C116" s="154"/>
      <c r="D116" s="154"/>
      <c r="E116" s="10"/>
    </row>
    <row r="117" spans="1:4" ht="15.75">
      <c r="A117" s="140"/>
      <c r="B117" s="140"/>
      <c r="C117" s="140"/>
      <c r="D117" s="140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134" t="s">
        <v>7</v>
      </c>
      <c r="B134" s="135"/>
      <c r="C134" s="15" t="s">
        <v>43</v>
      </c>
      <c r="D134" s="4" t="s">
        <v>44</v>
      </c>
      <c r="E134" s="4" t="s">
        <v>9</v>
      </c>
    </row>
    <row r="135" spans="1:5" ht="15">
      <c r="A135" s="142" t="s">
        <v>42</v>
      </c>
      <c r="B135" s="142"/>
      <c r="C135" s="40"/>
      <c r="D135" s="39">
        <v>34</v>
      </c>
      <c r="E135" s="38">
        <f>SUM(D135*C135)</f>
        <v>0</v>
      </c>
    </row>
    <row r="136" spans="1:5" ht="15">
      <c r="A136" s="142" t="s">
        <v>45</v>
      </c>
      <c r="B136" s="142"/>
      <c r="C136" s="2"/>
      <c r="D136" s="39">
        <v>75</v>
      </c>
      <c r="E136" s="38">
        <f>SUM(D136*C136)</f>
        <v>0</v>
      </c>
    </row>
    <row r="138" spans="1:5" ht="15">
      <c r="A138" s="143" t="s">
        <v>46</v>
      </c>
      <c r="B138" s="143"/>
      <c r="C138" s="143"/>
      <c r="D138" s="143"/>
      <c r="E138" s="143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45" t="s">
        <v>48</v>
      </c>
      <c r="B140" s="145"/>
      <c r="C140" s="145"/>
      <c r="D140" s="145"/>
      <c r="E140" s="145"/>
    </row>
    <row r="141" ht="12.75">
      <c r="A141" t="s">
        <v>49</v>
      </c>
    </row>
    <row r="143" spans="1:5" ht="15.75">
      <c r="A143" s="146" t="s">
        <v>143</v>
      </c>
      <c r="B143" s="146"/>
      <c r="C143" s="146"/>
      <c r="D143" s="146"/>
      <c r="E143" s="146"/>
    </row>
    <row r="145" spans="1:5" ht="12.75" customHeight="1">
      <c r="A145" s="147" t="s">
        <v>144</v>
      </c>
      <c r="B145" s="147"/>
      <c r="C145" s="147"/>
      <c r="D145" s="147"/>
      <c r="E145" s="147"/>
    </row>
    <row r="146" ht="15">
      <c r="A146" s="6" t="s">
        <v>145</v>
      </c>
    </row>
    <row r="147" ht="15">
      <c r="A147" s="6" t="s">
        <v>52</v>
      </c>
    </row>
    <row r="149" spans="1:5" ht="30" customHeight="1">
      <c r="A149" s="144" t="s">
        <v>53</v>
      </c>
      <c r="B149" s="144"/>
      <c r="C149" s="3" t="s">
        <v>54</v>
      </c>
      <c r="D149" s="4" t="s">
        <v>8</v>
      </c>
      <c r="E149" s="4" t="s">
        <v>9</v>
      </c>
    </row>
    <row r="150" spans="1:5" ht="15">
      <c r="A150" s="141" t="s">
        <v>113</v>
      </c>
      <c r="B150" s="141"/>
      <c r="C150" s="74"/>
      <c r="D150" s="39">
        <v>10</v>
      </c>
      <c r="E150" s="74">
        <f>SUM(D150*C150)</f>
        <v>0</v>
      </c>
    </row>
    <row r="151" spans="1:5" ht="15">
      <c r="A151" s="141" t="s">
        <v>114</v>
      </c>
      <c r="B151" s="141"/>
      <c r="C151" s="2"/>
      <c r="D151" s="39">
        <v>4.5</v>
      </c>
      <c r="E151" s="74">
        <f>SUM(D151*C151)</f>
        <v>0</v>
      </c>
    </row>
    <row r="152" spans="1:5" ht="15">
      <c r="A152" s="141" t="s">
        <v>115</v>
      </c>
      <c r="B152" s="141"/>
      <c r="C152" s="2"/>
      <c r="D152" s="39">
        <v>9</v>
      </c>
      <c r="E152" s="74">
        <f>SUM(D152*C152)</f>
        <v>0</v>
      </c>
    </row>
    <row r="153" spans="1:5" ht="15">
      <c r="A153" s="141" t="s">
        <v>116</v>
      </c>
      <c r="B153" s="141"/>
      <c r="C153" s="2"/>
      <c r="D153" s="39">
        <v>6</v>
      </c>
      <c r="E153" s="74">
        <f>SUM(D153*C153)</f>
        <v>0</v>
      </c>
    </row>
    <row r="154" spans="1:5" ht="15">
      <c r="A154" s="141" t="s">
        <v>117</v>
      </c>
      <c r="B154" s="141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44" t="s">
        <v>58</v>
      </c>
      <c r="B159" s="144"/>
      <c r="C159" s="3" t="s">
        <v>54</v>
      </c>
      <c r="D159" s="4" t="s">
        <v>8</v>
      </c>
      <c r="E159" s="4" t="s">
        <v>9</v>
      </c>
    </row>
    <row r="160" spans="1:5" ht="15">
      <c r="A160" s="141" t="s">
        <v>118</v>
      </c>
      <c r="B160" s="141"/>
      <c r="C160" s="75"/>
      <c r="D160" s="39">
        <v>10</v>
      </c>
      <c r="E160" s="74">
        <f>SUM(D160*C160)</f>
        <v>0</v>
      </c>
    </row>
    <row r="161" spans="1:5" ht="15">
      <c r="A161" s="141" t="s">
        <v>119</v>
      </c>
      <c r="B161" s="141"/>
      <c r="C161" s="2"/>
      <c r="D161" s="39">
        <v>35</v>
      </c>
      <c r="E161" s="74">
        <f>SUM(D161*C161)</f>
        <v>0</v>
      </c>
    </row>
    <row r="162" spans="1:5" ht="15">
      <c r="A162" s="141" t="s">
        <v>120</v>
      </c>
      <c r="B162" s="141"/>
      <c r="C162" s="2"/>
      <c r="D162" s="39">
        <v>25</v>
      </c>
      <c r="E162" s="74">
        <f>SUM(D162*C162)</f>
        <v>0</v>
      </c>
    </row>
    <row r="163" spans="1:5" ht="15">
      <c r="A163" s="141" t="s">
        <v>121</v>
      </c>
      <c r="B163" s="141"/>
      <c r="C163" s="2"/>
      <c r="D163" s="39">
        <v>3.5</v>
      </c>
      <c r="E163" s="74">
        <f>SUM(D163*C163)</f>
        <v>0</v>
      </c>
    </row>
    <row r="165" spans="1:5" ht="30">
      <c r="A165" s="144" t="s">
        <v>59</v>
      </c>
      <c r="B165" s="144"/>
      <c r="C165" s="3" t="s">
        <v>54</v>
      </c>
      <c r="D165" s="4" t="s">
        <v>8</v>
      </c>
      <c r="E165" s="4" t="s">
        <v>9</v>
      </c>
    </row>
    <row r="166" spans="1:5" ht="30" customHeight="1">
      <c r="A166" s="148" t="s">
        <v>60</v>
      </c>
      <c r="B166" s="149"/>
      <c r="C166" s="47"/>
      <c r="D166" s="48">
        <v>9</v>
      </c>
      <c r="E166" s="76">
        <f>SUM(D166*C166)</f>
        <v>0</v>
      </c>
    </row>
    <row r="167" spans="1:5" ht="30" customHeight="1">
      <c r="A167" s="150" t="s">
        <v>61</v>
      </c>
      <c r="B167" s="151"/>
      <c r="C167" s="47"/>
      <c r="D167" s="48">
        <v>5</v>
      </c>
      <c r="E167" s="76">
        <f>SUM(D167*C167)</f>
        <v>0</v>
      </c>
    </row>
    <row r="168" spans="1:8" ht="30" customHeight="1">
      <c r="A168" s="148" t="s">
        <v>62</v>
      </c>
      <c r="B168" s="149"/>
      <c r="C168" s="47"/>
      <c r="D168" s="48">
        <v>9</v>
      </c>
      <c r="E168" s="76">
        <f>SUM(D168*C168)</f>
        <v>0</v>
      </c>
      <c r="H168" s="79"/>
    </row>
    <row r="170" spans="1:5" ht="30">
      <c r="A170" s="144" t="s">
        <v>63</v>
      </c>
      <c r="B170" s="144"/>
      <c r="C170" s="3" t="s">
        <v>54</v>
      </c>
      <c r="D170" s="4" t="s">
        <v>8</v>
      </c>
      <c r="E170" s="4" t="s">
        <v>9</v>
      </c>
    </row>
    <row r="171" spans="1:5" ht="15">
      <c r="A171" s="170" t="s">
        <v>64</v>
      </c>
      <c r="B171" s="170"/>
      <c r="C171" s="2"/>
      <c r="D171" s="39">
        <v>6</v>
      </c>
      <c r="E171" s="45">
        <f>SUM(D171*C171)</f>
        <v>0</v>
      </c>
    </row>
    <row r="172" spans="1:5" ht="15">
      <c r="A172" s="170" t="s">
        <v>122</v>
      </c>
      <c r="B172" s="170"/>
      <c r="C172" s="2"/>
      <c r="D172" s="39">
        <v>6</v>
      </c>
      <c r="E172" s="45">
        <f>SUM(D172*C172)</f>
        <v>0</v>
      </c>
    </row>
    <row r="174" spans="1:5" ht="30">
      <c r="A174" s="144" t="s">
        <v>65</v>
      </c>
      <c r="B174" s="144"/>
      <c r="C174" s="3" t="s">
        <v>54</v>
      </c>
      <c r="D174" s="4" t="s">
        <v>8</v>
      </c>
      <c r="E174" s="4" t="s">
        <v>9</v>
      </c>
    </row>
    <row r="175" spans="1:5" ht="15">
      <c r="A175" s="141" t="s">
        <v>123</v>
      </c>
      <c r="B175" s="141"/>
      <c r="C175" s="2"/>
      <c r="D175" s="39">
        <v>3.65</v>
      </c>
      <c r="E175" s="45">
        <f>SUM(D175*C175)</f>
        <v>0</v>
      </c>
    </row>
    <row r="176" spans="1:5" ht="15">
      <c r="A176" s="141" t="s">
        <v>124</v>
      </c>
      <c r="B176" s="141"/>
      <c r="C176" s="2"/>
      <c r="D176" s="39">
        <v>11</v>
      </c>
      <c r="E176" s="45">
        <f>SUM(D176*C176)</f>
        <v>0</v>
      </c>
    </row>
    <row r="178" spans="1:5" ht="60">
      <c r="A178" s="134" t="s">
        <v>7</v>
      </c>
      <c r="B178" s="135"/>
      <c r="C178" s="15" t="s">
        <v>43</v>
      </c>
      <c r="D178" s="4" t="s">
        <v>44</v>
      </c>
      <c r="E178" s="4" t="s">
        <v>9</v>
      </c>
    </row>
    <row r="179" spans="1:5" ht="15">
      <c r="A179" s="152" t="s">
        <v>109</v>
      </c>
      <c r="B179" s="153"/>
      <c r="C179" s="2"/>
      <c r="D179" s="39">
        <v>50</v>
      </c>
      <c r="E179" s="77">
        <f>SUM(D179*C179)</f>
        <v>0</v>
      </c>
    </row>
    <row r="180" spans="1:5" ht="15">
      <c r="A180" s="152" t="s">
        <v>140</v>
      </c>
      <c r="B180" s="153"/>
      <c r="C180" s="2"/>
      <c r="D180" s="39">
        <v>30</v>
      </c>
      <c r="E180" s="77">
        <f>SUM(D180*C180)</f>
        <v>0</v>
      </c>
    </row>
    <row r="181" spans="1:5" ht="15">
      <c r="A181" s="152" t="s">
        <v>110</v>
      </c>
      <c r="B181" s="153"/>
      <c r="C181" s="2"/>
      <c r="D181" s="39">
        <v>6</v>
      </c>
      <c r="E181" s="77">
        <f>SUM(D181*C181)</f>
        <v>0</v>
      </c>
    </row>
    <row r="182" spans="1:5" ht="15">
      <c r="A182" s="152" t="s">
        <v>111</v>
      </c>
      <c r="B182" s="153"/>
      <c r="C182" s="2"/>
      <c r="D182" s="39">
        <v>5</v>
      </c>
      <c r="E182" s="77">
        <f>SUM(D182*C182)</f>
        <v>0</v>
      </c>
    </row>
    <row r="183" spans="1:5" ht="15">
      <c r="A183" s="152" t="s">
        <v>112</v>
      </c>
      <c r="B183" s="153"/>
      <c r="C183" s="2"/>
      <c r="D183" s="39">
        <v>2</v>
      </c>
      <c r="E183" s="77">
        <f>SUM(D183*C183)</f>
        <v>0</v>
      </c>
    </row>
    <row r="185" ht="12.75">
      <c r="A185" t="s">
        <v>154</v>
      </c>
    </row>
    <row r="188" ht="12.75">
      <c r="A188" t="s">
        <v>136</v>
      </c>
    </row>
    <row r="190" spans="2:4" ht="12.75">
      <c r="B190" s="110" t="s">
        <v>139</v>
      </c>
      <c r="C190" s="110"/>
      <c r="D190" s="110"/>
    </row>
    <row r="192" spans="2:4" ht="12.75">
      <c r="B192" s="110" t="s">
        <v>138</v>
      </c>
      <c r="C192" s="110"/>
      <c r="D192" s="110"/>
    </row>
    <row r="196" ht="12.75">
      <c r="A196" s="80" t="s">
        <v>142</v>
      </c>
    </row>
  </sheetData>
  <sheetProtection/>
  <mergeCells count="92"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7:D117"/>
    <mergeCell ref="A134:B134"/>
    <mergeCell ref="A135:B135"/>
    <mergeCell ref="A136:B136"/>
    <mergeCell ref="A138:E138"/>
    <mergeCell ref="A140:E140"/>
    <mergeCell ref="A143:E143"/>
    <mergeCell ref="A152:B152"/>
    <mergeCell ref="A153:B153"/>
    <mergeCell ref="A145:E145"/>
    <mergeCell ref="A149:B149"/>
    <mergeCell ref="A150:B150"/>
    <mergeCell ref="A151:B151"/>
    <mergeCell ref="A154:B154"/>
    <mergeCell ref="A159:B159"/>
    <mergeCell ref="A160:B160"/>
    <mergeCell ref="A161:B161"/>
    <mergeCell ref="A162:B162"/>
    <mergeCell ref="A163:B163"/>
    <mergeCell ref="A175:B175"/>
    <mergeCell ref="A176:B176"/>
    <mergeCell ref="A166:B166"/>
    <mergeCell ref="A167:B167"/>
    <mergeCell ref="A168:B168"/>
    <mergeCell ref="A170:B170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A30:E30"/>
    <mergeCell ref="A39:E39"/>
    <mergeCell ref="A67:E67"/>
    <mergeCell ref="A50:E50"/>
    <mergeCell ref="D74:E74"/>
    <mergeCell ref="D78:E78"/>
    <mergeCell ref="A71:C7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Luigi D'Intino</cp:lastModifiedBy>
  <cp:lastPrinted>2015-09-29T12:37:53Z</cp:lastPrinted>
  <dcterms:created xsi:type="dcterms:W3CDTF">2009-02-09T11:26:36Z</dcterms:created>
  <dcterms:modified xsi:type="dcterms:W3CDTF">2017-12-14T08:51:52Z</dcterms:modified>
  <cp:category/>
  <cp:version/>
  <cp:contentType/>
  <cp:contentStatus/>
</cp:coreProperties>
</file>