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60" yWindow="390" windowWidth="14940" windowHeight="9030" activeTab="1"/>
  </bookViews>
  <sheets>
    <sheet name="Indici" sheetId="1" r:id="rId1"/>
    <sheet name="Calcolo azoto prodotto" sheetId="2" r:id="rId2"/>
  </sheets>
  <definedNames/>
  <calcPr fullCalcOnLoad="1"/>
</workbook>
</file>

<file path=xl/sharedStrings.xml><?xml version="1.0" encoding="utf-8"?>
<sst xmlns="http://schemas.openxmlformats.org/spreadsheetml/2006/main" count="205" uniqueCount="112">
  <si>
    <t>\</t>
  </si>
  <si>
    <t>Categoria animale e tipologia di stabulazione</t>
  </si>
  <si>
    <t>Azoto al campo (al netto delle perdite)</t>
  </si>
  <si>
    <t>Totale</t>
  </si>
  <si>
    <t>nel liquame</t>
  </si>
  <si>
    <r>
      <t xml:space="preserve">nel letame </t>
    </r>
    <r>
      <rPr>
        <b/>
        <vertAlign val="superscript"/>
        <sz val="11"/>
        <rFont val="Times New Roman"/>
        <family val="1"/>
      </rPr>
      <t>(a)</t>
    </r>
  </si>
  <si>
    <t>kg/capo/anno</t>
  </si>
  <si>
    <t>kg/t</t>
  </si>
  <si>
    <t>p.v./anno</t>
  </si>
  <si>
    <t>kg/t p.v./anno</t>
  </si>
  <si>
    <r>
      <t xml:space="preserve">Suini: scrofe con suinetti fino a 30 kg p.v. </t>
    </r>
    <r>
      <rPr>
        <b/>
        <vertAlign val="superscript"/>
        <sz val="11"/>
        <color indexed="8"/>
        <rFont val="Times New Roman"/>
        <family val="1"/>
      </rPr>
      <t xml:space="preserve">(b) 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</si>
  <si>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1"/>
        <rFont val="Times New Roman"/>
        <family val="1"/>
      </rPr>
      <t>stabulazione senza lettiera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</si>
  <si>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1"/>
        <rFont val="Times New Roman"/>
        <family val="1"/>
      </rPr>
      <t>stabulazione su lettiera</t>
    </r>
  </si>
  <si>
    <r>
      <t>Suini: accrescimento/ingrasso</t>
    </r>
    <r>
      <rPr>
        <b/>
        <vertAlign val="superscript"/>
        <sz val="11"/>
        <color indexed="8"/>
        <rFont val="Times New Roman"/>
        <family val="1"/>
      </rPr>
      <t>(b)</t>
    </r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</si>
  <si>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sz val="11"/>
        <rFont val="Times New Roman"/>
        <family val="1"/>
      </rPr>
      <t>stabulazione senza lettiera</t>
    </r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</si>
  <si>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sz val="11"/>
        <rFont val="Times New Roman"/>
        <family val="1"/>
      </rPr>
      <t>stabulazione su lettiera</t>
    </r>
  </si>
  <si>
    <r>
      <t xml:space="preserve">Vacche in produzione (latte) (peso vivo: 600 kg/capo) </t>
    </r>
    <r>
      <rPr>
        <b/>
        <vertAlign val="superscript"/>
        <sz val="11"/>
        <rFont val="Times New Roman"/>
        <family val="1"/>
      </rPr>
      <t>(c)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</si>
  <si>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1"/>
        <rFont val="Times New Roman"/>
        <family val="1"/>
      </rPr>
      <t>fissa o libera senza lettiera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</si>
  <si>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1"/>
        <rFont val="Times New Roman"/>
        <family val="1"/>
      </rPr>
      <t>libera su lettiera permanente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</si>
  <si>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1"/>
        <rFont val="Times New Roman"/>
        <family val="1"/>
      </rPr>
      <t>fissa con lettiera, libera su lettiera inclinata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</si>
  <si>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1"/>
        <rFont val="Times New Roman"/>
        <family val="1"/>
      </rPr>
      <t>libera a cuccette con paglia (groppa a groppa)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</si>
  <si>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1"/>
        <rFont val="Times New Roman"/>
        <family val="1"/>
      </rPr>
      <t>libera a cuccette con paglia (testa a testa)</t>
    </r>
  </si>
  <si>
    <r>
      <t>Rimonta vacche da latte  (peso vivo: 300 kg/capo)</t>
    </r>
    <r>
      <rPr>
        <b/>
        <sz val="11"/>
        <rFont val="Times New Roman"/>
        <family val="1"/>
      </rPr>
      <t xml:space="preserve"> </t>
    </r>
    <r>
      <rPr>
        <b/>
        <vertAlign val="superscript"/>
        <sz val="11"/>
        <rFont val="Times New Roman"/>
        <family val="1"/>
      </rPr>
      <t>(d)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</si>
  <si>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1"/>
        <rFont val="Times New Roman"/>
        <family val="1"/>
      </rPr>
      <t>libera in box su pavimento fessurato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</si>
  <si>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1"/>
        <rFont val="Times New Roman"/>
        <family val="1"/>
      </rPr>
      <t>libera a cuccette senza paglia o con uso modesto di paglia</t>
    </r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</si>
  <si>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Times New Roman"/>
        <family val="1"/>
      </rPr>
      <t>fissa con lettiera</t>
    </r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</si>
  <si>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Times New Roman"/>
        <family val="1"/>
      </rPr>
      <t>libera con lettiera permanente solo in zona riposo (asportazione a fine ciclo)</t>
    </r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</si>
  <si>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Times New Roman"/>
        <family val="1"/>
      </rPr>
      <t>libera con lettiera permanente anche in zona di alimentazione; libera con lettiera inclinata</t>
    </r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</si>
  <si>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Times New Roman"/>
        <family val="1"/>
      </rPr>
      <t>vitelli su pavimento fessurato</t>
    </r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</si>
  <si>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Times New Roman"/>
        <family val="1"/>
      </rPr>
      <t>vitelli su lettiera</t>
    </r>
  </si>
  <si>
    <r>
      <t>Bovini all’ingrasso (peso vivo: 400 kg/capo)</t>
    </r>
    <r>
      <rPr>
        <b/>
        <vertAlign val="superscript"/>
        <sz val="11"/>
        <rFont val="Times New Roman"/>
        <family val="1"/>
      </rPr>
      <t xml:space="preserve"> (e)</t>
    </r>
  </si>
  <si>
    <t xml:space="preserve">nel letame </t>
  </si>
  <si>
    <r>
      <t xml:space="preserve">Bufale  in produzione (latte) (peso vivo: 650 kg/capo) </t>
    </r>
    <r>
      <rPr>
        <b/>
        <vertAlign val="superscript"/>
        <sz val="11"/>
        <rFont val="Times New Roman"/>
        <family val="1"/>
      </rPr>
      <t>(a)</t>
    </r>
  </si>
  <si>
    <r>
      <t>Rimonta bufale da latte  (peso vivo: 300 kg/capo)</t>
    </r>
    <r>
      <rPr>
        <b/>
        <sz val="11"/>
        <rFont val="Times New Roman"/>
        <family val="1"/>
      </rPr>
      <t xml:space="preserve"> </t>
    </r>
  </si>
  <si>
    <r>
      <t>Bufali all’ingrasso (peso vivo: 400 kg/capo)</t>
    </r>
    <r>
      <rPr>
        <b/>
        <vertAlign val="superscript"/>
        <sz val="11"/>
        <rFont val="Times New Roman"/>
        <family val="1"/>
      </rPr>
      <t xml:space="preserve"> </t>
    </r>
  </si>
  <si>
    <t>TOTALE</t>
  </si>
  <si>
    <r>
      <t>Ovaiole (peso vivo: 2 kg/capo)</t>
    </r>
    <r>
      <rPr>
        <b/>
        <vertAlign val="superscript"/>
        <sz val="11"/>
        <rFont val="Times New Roman"/>
        <family val="1"/>
      </rPr>
      <t xml:space="preserve"> (g)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</si>
  <si>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1"/>
        <rFont val="Times New Roman"/>
        <family val="1"/>
      </rPr>
      <t>ovaiole in gabbia senza tecnica di essiccazione della pollina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</si>
  <si>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1"/>
        <rFont val="Times New Roman"/>
        <family val="1"/>
      </rPr>
      <t xml:space="preserve">ovaiole in gabbia con essiccazione della pollina su nastri ventilati o in tunnel ventilato o in locale posto sotto il piano di gabbie  (fossa profonda) </t>
    </r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</si>
  <si>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Times New Roman"/>
        <family val="1"/>
      </rPr>
      <t>ovaiole e riproduttori a terra con lettiera e con aerazione della pollina nella fossa sotto al fessurato (posatoio)</t>
    </r>
  </si>
  <si>
    <r>
      <t>Pollastre (peso vivo:  0.8 kg/capo)</t>
    </r>
    <r>
      <rPr>
        <b/>
        <vertAlign val="superscript"/>
        <sz val="11"/>
        <rFont val="Times New Roman"/>
        <family val="1"/>
      </rPr>
      <t xml:space="preserve"> (g)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</si>
  <si>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1"/>
        <rFont val="Times New Roman"/>
        <family val="1"/>
      </rPr>
      <t>pollastre in gabbia senza tecnica di essiccazione della pollina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</si>
  <si>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1"/>
        <rFont val="Times New Roman"/>
        <family val="1"/>
      </rPr>
      <t>pollastre in gabbia con essiccazione della pollina su nastri ventilati o in locale posto sotto il piano di gabbie (fossa profonda)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</si>
  <si>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1"/>
        <rFont val="Times New Roman"/>
        <family val="1"/>
      </rPr>
      <t>pollastre a terra su lettiera</t>
    </r>
  </si>
  <si>
    <r>
      <t xml:space="preserve">Broilers (peso vivo: 1 kg/capo) </t>
    </r>
    <r>
      <rPr>
        <b/>
        <vertAlign val="superscript"/>
        <sz val="11"/>
        <rFont val="Times New Roman"/>
        <family val="1"/>
      </rPr>
      <t xml:space="preserve"> (h)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</si>
  <si>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1"/>
        <rFont val="Times New Roman"/>
        <family val="1"/>
      </rPr>
      <t>a terra con uso di lettiera</t>
    </r>
  </si>
  <si>
    <r>
      <t xml:space="preserve">Tacchini </t>
    </r>
    <r>
      <rPr>
        <b/>
        <vertAlign val="superscript"/>
        <sz val="11"/>
        <rFont val="Times New Roman"/>
        <family val="1"/>
      </rPr>
      <t>(h)</t>
    </r>
  </si>
  <si>
    <r>
      <t>Faraone (peso vivo: 0,8 kg/capo)</t>
    </r>
    <r>
      <rPr>
        <b/>
        <sz val="11"/>
        <rFont val="Times New Roman"/>
        <family val="1"/>
      </rPr>
      <t xml:space="preserve"> </t>
    </r>
  </si>
  <si>
    <t>Cunicoli</t>
  </si>
  <si>
    <r>
      <t>·</t>
    </r>
    <r>
      <rPr>
        <sz val="7"/>
        <rFont val="Times New Roman"/>
        <family val="1"/>
      </rPr>
      <t xml:space="preserve">          </t>
    </r>
    <r>
      <rPr>
        <sz val="11"/>
        <rFont val="Times New Roman"/>
        <family val="1"/>
      </rPr>
      <t>fattrici in gabbia con asportazione manuale o con asportazione meccanica (raschiatore) (p.v. medio = 3,5 kg/capo)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</si>
  <si>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1"/>
        <rFont val="Times New Roman"/>
        <family val="1"/>
      </rPr>
      <t>capi all'ingrasso in gabbia con asportazione manuale o con asportazione meccanica (raschiatore) (p.v. medio = 1,7 kg/capo)</t>
    </r>
  </si>
  <si>
    <t>Ovicaprini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</si>
  <si>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Times New Roman"/>
        <family val="1"/>
      </rPr>
      <t>c</t>
    </r>
    <r>
      <rPr>
        <sz val="11"/>
        <rFont val="Times New Roman"/>
        <family val="1"/>
      </rPr>
      <t>on stabulazione in recinti individuali o c</t>
    </r>
    <r>
      <rPr>
        <sz val="11"/>
        <color indexed="8"/>
        <rFont val="Times New Roman"/>
        <family val="1"/>
      </rPr>
      <t>ollettivi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</si>
  <si>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1"/>
        <rFont val="Times New Roman"/>
        <family val="1"/>
      </rPr>
      <t>su pavimento grigliato o fessurato</t>
    </r>
  </si>
  <si>
    <t>Equini</t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</si>
  <si>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Times New Roman"/>
        <family val="1"/>
      </rPr>
      <t>con stabulazione in recinti individuali o collettivi</t>
    </r>
  </si>
  <si>
    <t>Azoto al campo                          (al netto delle perdite)                Totale Kg/anno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</si>
  <si>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b/>
        <sz val="11"/>
        <color indexed="8"/>
        <rFont val="Times New Roman"/>
        <family val="1"/>
      </rPr>
      <t>vitelli a carne bianca</t>
    </r>
    <r>
      <rPr>
        <sz val="11"/>
        <color indexed="8"/>
        <rFont val="Times New Roman"/>
        <family val="1"/>
      </rPr>
      <t xml:space="preserve"> su pavimento fessurato </t>
    </r>
    <r>
      <rPr>
        <b/>
        <sz val="11"/>
        <color indexed="8"/>
        <rFont val="Times New Roman"/>
        <family val="1"/>
      </rPr>
      <t xml:space="preserve">(peso vivo: 130 kg/capo) </t>
    </r>
    <r>
      <rPr>
        <b/>
        <vertAlign val="superscript"/>
        <sz val="11"/>
        <color indexed="8"/>
        <rFont val="Times New Roman"/>
        <family val="1"/>
      </rPr>
      <t>(f)</t>
    </r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</si>
  <si>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b/>
        <sz val="11"/>
        <color indexed="8"/>
        <rFont val="Times New Roman"/>
        <family val="1"/>
      </rPr>
      <t xml:space="preserve">vitelli a carne bianca </t>
    </r>
    <r>
      <rPr>
        <sz val="11"/>
        <color indexed="8"/>
        <rFont val="Times New Roman"/>
        <family val="1"/>
      </rPr>
      <t xml:space="preserve">su lettiera </t>
    </r>
    <r>
      <rPr>
        <b/>
        <sz val="11"/>
        <color indexed="8"/>
        <rFont val="Times New Roman"/>
        <family val="1"/>
      </rPr>
      <t xml:space="preserve">(peso vivo: 130 kg/capo) </t>
    </r>
    <r>
      <rPr>
        <b/>
        <vertAlign val="superscript"/>
        <sz val="11"/>
        <color indexed="8"/>
        <rFont val="Times New Roman"/>
        <family val="1"/>
      </rPr>
      <t>(f)</t>
    </r>
  </si>
  <si>
    <r>
      <rPr>
        <b/>
        <sz val="11"/>
        <color indexed="8"/>
        <rFont val="Times New Roman"/>
        <family val="1"/>
      </rPr>
      <t>Vitelli a carne bianca</t>
    </r>
    <r>
      <rPr>
        <sz val="11"/>
        <color indexed="8"/>
        <rFont val="Times New Roman"/>
        <family val="1"/>
      </rPr>
      <t xml:space="preserve"> su lettiera </t>
    </r>
    <r>
      <rPr>
        <b/>
        <sz val="11"/>
        <color indexed="8"/>
        <rFont val="Times New Roman"/>
        <family val="1"/>
      </rPr>
      <t xml:space="preserve">(peso vivo: 130 kg/capo) </t>
    </r>
    <r>
      <rPr>
        <b/>
        <vertAlign val="superscript"/>
        <sz val="11"/>
        <color indexed="8"/>
        <rFont val="Times New Roman"/>
        <family val="1"/>
      </rPr>
      <t>(f)</t>
    </r>
  </si>
  <si>
    <r>
      <rPr>
        <b/>
        <sz val="11"/>
        <color indexed="8"/>
        <rFont val="Times New Roman"/>
        <family val="1"/>
      </rPr>
      <t xml:space="preserve">Vitelli a  carne bianca </t>
    </r>
    <r>
      <rPr>
        <sz val="11"/>
        <color indexed="8"/>
        <rFont val="Times New Roman"/>
        <family val="1"/>
      </rPr>
      <t xml:space="preserve">su pavimento fessurato </t>
    </r>
    <r>
      <rPr>
        <b/>
        <sz val="11"/>
        <color indexed="8"/>
        <rFont val="Times New Roman"/>
        <family val="1"/>
      </rPr>
      <t xml:space="preserve">(peso vivo: 130 kg/capo) </t>
    </r>
    <r>
      <rPr>
        <b/>
        <vertAlign val="superscript"/>
        <sz val="11"/>
        <color indexed="8"/>
        <rFont val="Times New Roman"/>
        <family val="1"/>
      </rPr>
      <t>(f)</t>
    </r>
  </si>
  <si>
    <r>
      <rPr>
        <b/>
        <sz val="11"/>
        <color indexed="8"/>
        <rFont val="Times New Roman"/>
        <family val="1"/>
      </rPr>
      <t>Vitelli bufalini</t>
    </r>
    <r>
      <rPr>
        <sz val="11"/>
        <color indexed="8"/>
        <rFont val="Times New Roman"/>
        <family val="1"/>
      </rPr>
      <t xml:space="preserve"> a carne bianca su pavimento fessurato </t>
    </r>
    <r>
      <rPr>
        <b/>
        <sz val="11"/>
        <color indexed="8"/>
        <rFont val="Times New Roman"/>
        <family val="1"/>
      </rPr>
      <t xml:space="preserve">(peso vivo: 130 kg/capo) </t>
    </r>
  </si>
  <si>
    <r>
      <rPr>
        <b/>
        <sz val="11"/>
        <color indexed="8"/>
        <rFont val="Times New Roman"/>
        <family val="1"/>
      </rPr>
      <t>Vitelli  bufalini</t>
    </r>
    <r>
      <rPr>
        <sz val="11"/>
        <color indexed="8"/>
        <rFont val="Times New Roman"/>
        <family val="1"/>
      </rPr>
      <t xml:space="preserve"> a carne bianca su lettiera </t>
    </r>
    <r>
      <rPr>
        <b/>
        <sz val="11"/>
        <color indexed="8"/>
        <rFont val="Times New Roman"/>
        <family val="1"/>
      </rPr>
      <t xml:space="preserve">(peso vivo: 130 kg/capo) </t>
    </r>
  </si>
  <si>
    <r>
      <rPr>
        <b/>
        <sz val="11"/>
        <color indexed="8"/>
        <rFont val="Times New Roman"/>
        <family val="1"/>
      </rPr>
      <t xml:space="preserve">Vitelli bufalini </t>
    </r>
    <r>
      <rPr>
        <sz val="11"/>
        <color indexed="8"/>
        <rFont val="Times New Roman"/>
        <family val="1"/>
      </rPr>
      <t xml:space="preserve">a carne bianca su pavimento fessurato </t>
    </r>
    <r>
      <rPr>
        <b/>
        <sz val="11"/>
        <color indexed="8"/>
        <rFont val="Times New Roman"/>
        <family val="1"/>
      </rPr>
      <t xml:space="preserve">(peso vivo: 130 kg/capo) </t>
    </r>
  </si>
  <si>
    <r>
      <rPr>
        <b/>
        <sz val="11"/>
        <color indexed="8"/>
        <rFont val="Times New Roman"/>
        <family val="1"/>
      </rPr>
      <t>Vitelli bufalini</t>
    </r>
    <r>
      <rPr>
        <sz val="11"/>
        <color indexed="8"/>
        <rFont val="Times New Roman"/>
        <family val="1"/>
      </rPr>
      <t xml:space="preserve"> a carne bianca su lettiera </t>
    </r>
    <r>
      <rPr>
        <b/>
        <sz val="11"/>
        <color indexed="8"/>
        <rFont val="Times New Roman"/>
        <family val="1"/>
      </rPr>
      <t xml:space="preserve">(peso vivo: 130 kg/capo) </t>
    </r>
  </si>
  <si>
    <t>tonn.p.v./anno</t>
  </si>
  <si>
    <r>
      <rPr>
        <b/>
        <sz val="11"/>
        <rFont val="Times New Roman"/>
        <family val="1"/>
      </rPr>
      <t>Maschi a terra</t>
    </r>
    <r>
      <rPr>
        <sz val="11"/>
        <rFont val="Times New Roman"/>
        <family val="1"/>
      </rPr>
      <t xml:space="preserve"> con uso di lettiera (peso vivo medio: 9 kg/capo)</t>
    </r>
  </si>
  <si>
    <r>
      <rPr>
        <b/>
        <sz val="11"/>
        <rFont val="Times New Roman"/>
        <family val="1"/>
      </rPr>
      <t>Femmine a terra</t>
    </r>
    <r>
      <rPr>
        <sz val="11"/>
        <rFont val="Times New Roman"/>
        <family val="1"/>
      </rPr>
      <t xml:space="preserve"> con uso di lettiera (peso vivo medio: 4,5 kg/capo)</t>
    </r>
  </si>
  <si>
    <r>
      <rPr>
        <b/>
        <sz val="11"/>
        <rFont val="Times New Roman"/>
        <family val="1"/>
      </rPr>
      <t>Tacchini Maschi</t>
    </r>
    <r>
      <rPr>
        <sz val="11"/>
        <rFont val="Times New Roman"/>
        <family val="1"/>
      </rPr>
      <t xml:space="preserve"> a terra con uso di lettiera (peso vivo medio: 9 kg/capo)</t>
    </r>
  </si>
  <si>
    <r>
      <rPr>
        <b/>
        <sz val="11"/>
        <rFont val="Times New Roman"/>
        <family val="1"/>
      </rPr>
      <t>Tacchini Femmine</t>
    </r>
    <r>
      <rPr>
        <sz val="11"/>
        <rFont val="Times New Roman"/>
        <family val="1"/>
      </rPr>
      <t xml:space="preserve"> a terra con uso di lettiera (peso vivo medio: 4,5 kg/capo)</t>
    </r>
  </si>
  <si>
    <r>
      <rPr>
        <b/>
        <sz val="12"/>
        <rFont val="Times New Roman"/>
        <family val="1"/>
      </rPr>
      <t>Cunicoli </t>
    </r>
    <r>
      <rPr>
        <sz val="7"/>
        <rFont val="Times New Roman"/>
        <family val="1"/>
      </rPr>
      <t xml:space="preserve">  </t>
    </r>
    <r>
      <rPr>
        <sz val="11"/>
        <rFont val="Times New Roman"/>
        <family val="1"/>
      </rPr>
      <t>fattrici in gabbia con asportazione manuale o con asportazione meccanica (raschiatore) (p.v. medio = 3,5 kg/capo)</t>
    </r>
  </si>
  <si>
    <r>
      <rPr>
        <b/>
        <sz val="12"/>
        <rFont val="Times New Roman"/>
        <family val="1"/>
      </rPr>
      <t>Cunicoli     </t>
    </r>
    <r>
      <rPr>
        <sz val="7"/>
        <rFont val="Times New Roman"/>
        <family val="1"/>
      </rPr>
      <t xml:space="preserve">  </t>
    </r>
    <r>
      <rPr>
        <sz val="11"/>
        <rFont val="Times New Roman"/>
        <family val="1"/>
      </rPr>
      <t>capi all'ingrasso in gabbia con asportazione manuale o con asportazione meccanica (raschiatore) (p.v. medio = 1,7 kg/capo)</t>
    </r>
  </si>
  <si>
    <t>Ovicaprini  con stabulazione in recinti individuali o collettivi</t>
  </si>
  <si>
    <t>Ovicaprini  su pavimento grigliato o fessurato</t>
  </si>
  <si>
    <t>liquame</t>
  </si>
  <si>
    <t>letame</t>
  </si>
  <si>
    <t>su lettiera</t>
  </si>
  <si>
    <t>stabulazione senza lettiera</t>
  </si>
  <si>
    <t>stabulazione su lettiera</t>
  </si>
  <si>
    <t>fissa con lettiera, libera su lettiera inclinata</t>
  </si>
  <si>
    <t xml:space="preserve"> fissa o libera senza lettiera</t>
  </si>
  <si>
    <t xml:space="preserve"> libera su lettiera permanente</t>
  </si>
  <si>
    <t xml:space="preserve"> fissa con lettiera, libera su lettiera inclinata</t>
  </si>
  <si>
    <t xml:space="preserve"> libera a cuccette con paglia (groppa a groppa)</t>
  </si>
  <si>
    <t xml:space="preserve"> libera a cuccette con paglia (testa a testa)</t>
  </si>
  <si>
    <t>  libera a cuccette con paglia (testa a testa)</t>
  </si>
  <si>
    <t xml:space="preserve"> libera in box su pavimento fessurato</t>
  </si>
  <si>
    <t xml:space="preserve"> libera a cuccette senza paglia o con uso modesto di paglia</t>
  </si>
  <si>
    <t xml:space="preserve"> su pavimento fessurato</t>
  </si>
  <si>
    <t>libera con lettiera permanente anche in zona di alimentazione; libera con lettiera inclinata</t>
  </si>
  <si>
    <t xml:space="preserve"> libera con lettiera permanente solo in zona riposo (asportazione a fine ciclo)</t>
  </si>
  <si>
    <t>fissa con lettiera</t>
  </si>
  <si>
    <t xml:space="preserve"> fissa con lettiera</t>
  </si>
  <si>
    <t>ovaiole in gabbia senza tecnica di essiccazione della pollina</t>
  </si>
  <si>
    <t xml:space="preserve">ovaiole in gabbia con essiccazione della pollina su nastri ventilati o in tunnel ventilato o in locale posto sotto il piano di gabbie  (fossa profonda) </t>
  </si>
  <si>
    <t xml:space="preserve"> ovaiole e riproduttori a terra con lettiera e con aerazione della pollina nella fossa sotto al fessurato (posatoio)</t>
  </si>
  <si>
    <t>pollastre in gabbia senza tecnica di essiccazione della pollina</t>
  </si>
  <si>
    <t>pollastre in gabbia con essiccazione della pollina su nastri ventilati o in locale posto sotto il piano di gabbie (fossa profonda)</t>
  </si>
  <si>
    <t>pollastre a terra su lettiera</t>
  </si>
  <si>
    <t xml:space="preserve"> a terra con uso di lettiera</t>
  </si>
  <si>
    <t>fattrici in gabbia con asportazione manuale o con asportazione meccanica (raschiatore) (p.v. medio = 3,5 kg/capo)</t>
  </si>
  <si>
    <t>capi all'ingrasso in gabbia con asportazione manuale o con asportazione meccanica (raschiatore) (p.v. medio = 1,7 kg/capo)</t>
  </si>
  <si>
    <r>
      <rPr>
        <sz val="8"/>
        <color indexed="8"/>
        <rFont val="Cambria"/>
        <family val="1"/>
      </rPr>
      <t>c</t>
    </r>
    <r>
      <rPr>
        <sz val="8"/>
        <rFont val="Cambria"/>
        <family val="1"/>
      </rPr>
      <t>on stabulazione in recinti individuali o c</t>
    </r>
    <r>
      <rPr>
        <sz val="8"/>
        <color indexed="8"/>
        <rFont val="Cambria"/>
        <family val="1"/>
      </rPr>
      <t>ollettivi</t>
    </r>
  </si>
  <si>
    <r>
      <rPr>
        <sz val="8"/>
        <color indexed="8"/>
        <rFont val="Cambria"/>
        <family val="1"/>
      </rPr>
      <t xml:space="preserve"> c</t>
    </r>
    <r>
      <rPr>
        <sz val="8"/>
        <rFont val="Cambria"/>
        <family val="1"/>
      </rPr>
      <t>on stabulazione in recinti individuali o c</t>
    </r>
    <r>
      <rPr>
        <sz val="8"/>
        <color indexed="8"/>
        <rFont val="Cambria"/>
        <family val="1"/>
      </rPr>
      <t>ollettivi</t>
    </r>
  </si>
  <si>
    <t xml:space="preserve"> su pavimento grigliato o fessurato</t>
  </si>
  <si>
    <t>KG ANNO DI AZOTO AL CAMPO, RISPETTIVAMENTE NEL LIQUAME O NEL LETAME, IN CONSIDERAZIONE DEL TIPO DI STABULAZIONE E TON.PESO VIVO DEGLI ANIMALI</t>
  </si>
  <si>
    <t>per le sottoelencate specie è POSSIBILE inserire solo</t>
  </si>
  <si>
    <t>Totale                                     Azoto al campo Anno /Azienda</t>
  </si>
  <si>
    <t>risultato da procedura B</t>
  </si>
  <si>
    <t>risultato da procedura A</t>
  </si>
  <si>
    <r>
      <t xml:space="preserve">oppure  DIGITARE il </t>
    </r>
    <r>
      <rPr>
        <b/>
        <sz val="10"/>
        <color indexed="10"/>
        <rFont val="Arial"/>
        <family val="2"/>
      </rPr>
      <t>peso ton/p.v.   per categoria</t>
    </r>
  </si>
  <si>
    <r>
      <t xml:space="preserve">DIGITARE 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numero  capi per categoria</t>
    </r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</si>
</sst>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69">
    <font>
      <sz val="10"/>
      <name val="Arial"/>
      <family val="0"/>
    </font>
    <font>
      <b/>
      <sz val="10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10"/>
      <name val="Symbol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Symbol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Cambria"/>
      <family val="1"/>
    </font>
    <font>
      <sz val="8"/>
      <color indexed="8"/>
      <name val="Cambria"/>
      <family val="1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Symbol"/>
      <family val="1"/>
    </font>
    <font>
      <sz val="11"/>
      <color indexed="10"/>
      <name val="Times New Roman"/>
      <family val="1"/>
    </font>
    <font>
      <b/>
      <sz val="10"/>
      <color indexed="8"/>
      <name val="Arial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0"/>
      <color rgb="FF000000"/>
      <name val="Symbol"/>
      <family val="1"/>
    </font>
    <font>
      <sz val="11"/>
      <color rgb="FFFF0000"/>
      <name val="Times New Roman"/>
      <family val="1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1" tint="0.49998000264167786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/>
      <top style="medium">
        <color rgb="FF000000"/>
      </top>
      <bottom>
        <color indexed="63"/>
      </bottom>
    </border>
    <border>
      <left style="medium">
        <color rgb="FF000000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/>
      <top style="medium">
        <color rgb="FF000000"/>
      </top>
      <bottom style="medium"/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0" fontId="53" fillId="20" borderId="5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3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justify" vertical="center" wrapText="1"/>
    </xf>
    <xf numFmtId="0" fontId="7" fillId="0" borderId="17" xfId="0" applyFont="1" applyBorder="1" applyAlignment="1">
      <alignment horizontal="justify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justify" vertical="center" wrapText="1"/>
    </xf>
    <xf numFmtId="0" fontId="5" fillId="0" borderId="23" xfId="0" applyFont="1" applyBorder="1" applyAlignment="1">
      <alignment horizontal="center" vertical="center" wrapText="1"/>
    </xf>
    <xf numFmtId="0" fontId="63" fillId="0" borderId="24" xfId="0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justify" vertical="center" wrapText="1"/>
    </xf>
    <xf numFmtId="0" fontId="65" fillId="0" borderId="1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justify" vertical="center" wrapText="1"/>
    </xf>
    <xf numFmtId="0" fontId="5" fillId="0" borderId="27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64" fillId="0" borderId="24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63" fillId="0" borderId="29" xfId="0" applyFont="1" applyBorder="1" applyAlignment="1">
      <alignment vertical="center" wrapText="1"/>
    </xf>
    <xf numFmtId="0" fontId="7" fillId="0" borderId="30" xfId="0" applyFont="1" applyBorder="1" applyAlignment="1">
      <alignment horizontal="justify" vertical="center" wrapText="1"/>
    </xf>
    <xf numFmtId="0" fontId="7" fillId="0" borderId="31" xfId="0" applyFont="1" applyBorder="1" applyAlignment="1">
      <alignment horizontal="justify" vertical="center" wrapText="1"/>
    </xf>
    <xf numFmtId="0" fontId="63" fillId="4" borderId="29" xfId="0" applyFont="1" applyFill="1" applyBorder="1" applyAlignment="1">
      <alignment vertical="center" wrapText="1"/>
    </xf>
    <xf numFmtId="0" fontId="64" fillId="0" borderId="31" xfId="0" applyFont="1" applyBorder="1" applyAlignment="1">
      <alignment horizontal="justify" vertical="center" wrapText="1"/>
    </xf>
    <xf numFmtId="0" fontId="63" fillId="5" borderId="29" xfId="0" applyFont="1" applyFill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64" fillId="0" borderId="29" xfId="0" applyFont="1" applyBorder="1" applyAlignment="1">
      <alignment horizontal="justify" vertical="center" wrapText="1"/>
    </xf>
    <xf numFmtId="0" fontId="10" fillId="33" borderId="31" xfId="0" applyFont="1" applyFill="1" applyBorder="1" applyAlignment="1">
      <alignment horizontal="justify" vertical="center" wrapText="1"/>
    </xf>
    <xf numFmtId="0" fontId="10" fillId="33" borderId="32" xfId="0" applyFont="1" applyFill="1" applyBorder="1" applyAlignment="1">
      <alignment horizontal="justify" vertical="center" wrapText="1"/>
    </xf>
    <xf numFmtId="0" fontId="10" fillId="0" borderId="24" xfId="0" applyFont="1" applyBorder="1" applyAlignment="1">
      <alignment horizontal="justify" vertical="center" wrapText="1"/>
    </xf>
    <xf numFmtId="0" fontId="1" fillId="0" borderId="29" xfId="0" applyFont="1" applyBorder="1" applyAlignment="1">
      <alignment horizontal="center" wrapText="1"/>
    </xf>
    <xf numFmtId="0" fontId="63" fillId="17" borderId="33" xfId="0" applyFont="1" applyFill="1" applyBorder="1" applyAlignment="1">
      <alignment vertical="center" wrapText="1"/>
    </xf>
    <xf numFmtId="0" fontId="63" fillId="34" borderId="32" xfId="0" applyFont="1" applyFill="1" applyBorder="1" applyAlignment="1">
      <alignment vertical="center" wrapText="1"/>
    </xf>
    <xf numFmtId="0" fontId="63" fillId="34" borderId="30" xfId="0" applyFont="1" applyFill="1" applyBorder="1" applyAlignment="1">
      <alignment vertical="center" wrapText="1"/>
    </xf>
    <xf numFmtId="0" fontId="63" fillId="17" borderId="30" xfId="0" applyFont="1" applyFill="1" applyBorder="1" applyAlignment="1">
      <alignment vertical="center" wrapText="1"/>
    </xf>
    <xf numFmtId="0" fontId="63" fillId="35" borderId="33" xfId="0" applyFont="1" applyFill="1" applyBorder="1" applyAlignment="1">
      <alignment vertical="center" wrapText="1"/>
    </xf>
    <xf numFmtId="0" fontId="63" fillId="13" borderId="29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justify" vertical="center" wrapText="1"/>
    </xf>
    <xf numFmtId="0" fontId="2" fillId="0" borderId="34" xfId="0" applyFont="1" applyBorder="1" applyAlignment="1">
      <alignment horizontal="center" vertical="center" wrapText="1"/>
    </xf>
    <xf numFmtId="0" fontId="63" fillId="11" borderId="33" xfId="0" applyFont="1" applyFill="1" applyBorder="1" applyAlignment="1">
      <alignment vertical="center" wrapText="1"/>
    </xf>
    <xf numFmtId="0" fontId="0" fillId="0" borderId="33" xfId="0" applyBorder="1" applyAlignment="1">
      <alignment/>
    </xf>
    <xf numFmtId="0" fontId="66" fillId="0" borderId="33" xfId="0" applyFont="1" applyBorder="1" applyAlignment="1">
      <alignment horizontal="center" wrapText="1"/>
    </xf>
    <xf numFmtId="0" fontId="63" fillId="34" borderId="32" xfId="0" applyFont="1" applyFill="1" applyBorder="1" applyAlignment="1" applyProtection="1">
      <alignment vertical="center" wrapText="1"/>
      <protection hidden="1"/>
    </xf>
    <xf numFmtId="0" fontId="63" fillId="34" borderId="30" xfId="0" applyFont="1" applyFill="1" applyBorder="1" applyAlignment="1" applyProtection="1">
      <alignment vertical="center" wrapText="1"/>
      <protection hidden="1"/>
    </xf>
    <xf numFmtId="0" fontId="63" fillId="10" borderId="33" xfId="0" applyFont="1" applyFill="1" applyBorder="1" applyAlignment="1" applyProtection="1">
      <alignment vertical="center" wrapText="1"/>
      <protection hidden="1"/>
    </xf>
    <xf numFmtId="0" fontId="63" fillId="16" borderId="33" xfId="0" applyFont="1" applyFill="1" applyBorder="1" applyAlignment="1" applyProtection="1">
      <alignment vertical="center" wrapText="1"/>
      <protection hidden="1"/>
    </xf>
    <xf numFmtId="0" fontId="3" fillId="33" borderId="32" xfId="0" applyFont="1" applyFill="1" applyBorder="1" applyAlignment="1" applyProtection="1">
      <alignment horizontal="right" vertical="center" wrapText="1"/>
      <protection hidden="1"/>
    </xf>
    <xf numFmtId="0" fontId="63" fillId="4" borderId="29" xfId="0" applyFont="1" applyFill="1" applyBorder="1" applyAlignment="1" applyProtection="1">
      <alignment vertical="center" wrapText="1"/>
      <protection hidden="1"/>
    </xf>
    <xf numFmtId="0" fontId="3" fillId="4" borderId="33" xfId="0" applyFont="1" applyFill="1" applyBorder="1" applyAlignment="1" applyProtection="1">
      <alignment horizontal="right" vertical="center" wrapText="1"/>
      <protection hidden="1"/>
    </xf>
    <xf numFmtId="0" fontId="3" fillId="4" borderId="31" xfId="0" applyFont="1" applyFill="1" applyBorder="1" applyAlignment="1" applyProtection="1">
      <alignment horizontal="right" vertical="center" wrapText="1"/>
      <protection hidden="1"/>
    </xf>
    <xf numFmtId="0" fontId="63" fillId="5" borderId="33" xfId="0" applyFont="1" applyFill="1" applyBorder="1" applyAlignment="1" applyProtection="1">
      <alignment vertical="center" wrapText="1"/>
      <protection hidden="1"/>
    </xf>
    <xf numFmtId="0" fontId="63" fillId="11" borderId="33" xfId="0" applyFont="1" applyFill="1" applyBorder="1" applyAlignment="1" applyProtection="1">
      <alignment vertical="center" wrapText="1"/>
      <protection hidden="1"/>
    </xf>
    <xf numFmtId="0" fontId="63" fillId="17" borderId="30" xfId="0" applyFont="1" applyFill="1" applyBorder="1" applyAlignment="1" applyProtection="1">
      <alignment vertical="center" wrapText="1"/>
      <protection hidden="1"/>
    </xf>
    <xf numFmtId="0" fontId="2" fillId="17" borderId="30" xfId="0" applyFont="1" applyFill="1" applyBorder="1" applyAlignment="1" applyProtection="1">
      <alignment horizontal="right" vertical="center" wrapText="1"/>
      <protection hidden="1"/>
    </xf>
    <xf numFmtId="0" fontId="63" fillId="17" borderId="33" xfId="0" applyFont="1" applyFill="1" applyBorder="1" applyAlignment="1" applyProtection="1">
      <alignment vertical="center" wrapText="1"/>
      <protection hidden="1"/>
    </xf>
    <xf numFmtId="0" fontId="1" fillId="13" borderId="31" xfId="0" applyFont="1" applyFill="1" applyBorder="1" applyAlignment="1" applyProtection="1">
      <alignment horizontal="right"/>
      <protection hidden="1"/>
    </xf>
    <xf numFmtId="0" fontId="63" fillId="35" borderId="33" xfId="0" applyFont="1" applyFill="1" applyBorder="1" applyAlignment="1" applyProtection="1">
      <alignment vertical="center" wrapText="1"/>
      <protection hidden="1"/>
    </xf>
    <xf numFmtId="0" fontId="2" fillId="17" borderId="33" xfId="0" applyFont="1" applyFill="1" applyBorder="1" applyAlignment="1" applyProtection="1">
      <alignment horizontal="right" vertical="center" wrapText="1"/>
      <protection hidden="1"/>
    </xf>
    <xf numFmtId="0" fontId="11" fillId="18" borderId="33" xfId="0" applyFont="1" applyFill="1" applyBorder="1" applyAlignment="1" applyProtection="1">
      <alignment horizontal="right" vertical="center" wrapText="1"/>
      <protection hidden="1"/>
    </xf>
    <xf numFmtId="0" fontId="0" fillId="0" borderId="0" xfId="0" applyAlignment="1">
      <alignment/>
    </xf>
    <xf numFmtId="0" fontId="13" fillId="18" borderId="33" xfId="0" applyFont="1" applyFill="1" applyBorder="1" applyAlignment="1">
      <alignment horizontal="justify" vertical="center" wrapText="1"/>
    </xf>
    <xf numFmtId="0" fontId="2" fillId="18" borderId="33" xfId="0" applyFont="1" applyFill="1" applyBorder="1" applyAlignment="1">
      <alignment vertical="center" wrapText="1"/>
    </xf>
    <xf numFmtId="0" fontId="5" fillId="17" borderId="33" xfId="0" applyFont="1" applyFill="1" applyBorder="1" applyAlignment="1">
      <alignment horizontal="justify" vertical="center" wrapText="1"/>
    </xf>
    <xf numFmtId="0" fontId="10" fillId="4" borderId="33" xfId="0" applyFont="1" applyFill="1" applyBorder="1" applyAlignment="1">
      <alignment horizontal="justify" vertical="center" wrapText="1"/>
    </xf>
    <xf numFmtId="0" fontId="63" fillId="10" borderId="33" xfId="0" applyFont="1" applyFill="1" applyBorder="1" applyAlignment="1">
      <alignment vertical="center" wrapText="1"/>
    </xf>
    <xf numFmtId="0" fontId="63" fillId="16" borderId="33" xfId="0" applyFont="1" applyFill="1" applyBorder="1" applyAlignment="1">
      <alignment vertical="center" wrapText="1"/>
    </xf>
    <xf numFmtId="0" fontId="1" fillId="13" borderId="33" xfId="0" applyFont="1" applyFill="1" applyBorder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64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right"/>
    </xf>
    <xf numFmtId="0" fontId="7" fillId="0" borderId="1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3" fillId="34" borderId="36" xfId="0" applyFont="1" applyFill="1" applyBorder="1" applyAlignment="1" applyProtection="1">
      <alignment vertical="center" wrapText="1"/>
      <protection hidden="1"/>
    </xf>
    <xf numFmtId="0" fontId="7" fillId="0" borderId="0" xfId="0" applyFont="1" applyBorder="1" applyAlignment="1">
      <alignment horizontal="justify" vertical="center" textRotation="90" wrapText="1"/>
    </xf>
    <xf numFmtId="0" fontId="14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0" fillId="36" borderId="37" xfId="0" applyFont="1" applyFill="1" applyBorder="1" applyAlignment="1" applyProtection="1">
      <alignment/>
      <protection locked="0"/>
    </xf>
    <xf numFmtId="0" fontId="0" fillId="36" borderId="38" xfId="0" applyFill="1" applyBorder="1" applyAlignment="1" applyProtection="1">
      <alignment/>
      <protection locked="0"/>
    </xf>
    <xf numFmtId="0" fontId="7" fillId="36" borderId="33" xfId="0" applyFont="1" applyFill="1" applyBorder="1" applyAlignment="1" applyProtection="1">
      <alignment horizontal="justify" vertical="center" wrapText="1"/>
      <protection locked="0"/>
    </xf>
    <xf numFmtId="0" fontId="0" fillId="36" borderId="33" xfId="0" applyFill="1" applyBorder="1" applyAlignment="1" applyProtection="1">
      <alignment/>
      <protection locked="0"/>
    </xf>
    <xf numFmtId="0" fontId="0" fillId="36" borderId="31" xfId="0" applyFill="1" applyBorder="1" applyAlignment="1" applyProtection="1">
      <alignment/>
      <protection locked="0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0" fillId="0" borderId="0" xfId="0" applyAlignment="1" applyProtection="1">
      <alignment/>
      <protection hidden="1"/>
    </xf>
    <xf numFmtId="0" fontId="67" fillId="34" borderId="33" xfId="0" applyFont="1" applyFill="1" applyBorder="1" applyAlignment="1" applyProtection="1">
      <alignment/>
      <protection hidden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8" fillId="0" borderId="11" xfId="0" applyFont="1" applyBorder="1" applyAlignment="1">
      <alignment vertical="center" wrapText="1"/>
    </xf>
    <xf numFmtId="0" fontId="68" fillId="0" borderId="28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64" fillId="0" borderId="46" xfId="0" applyFont="1" applyBorder="1" applyAlignment="1">
      <alignment horizontal="justify" vertical="center" wrapText="1"/>
    </xf>
    <xf numFmtId="0" fontId="65" fillId="0" borderId="24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68" fillId="0" borderId="46" xfId="0" applyFont="1" applyBorder="1" applyAlignment="1">
      <alignment vertical="center" wrapText="1"/>
    </xf>
    <xf numFmtId="0" fontId="68" fillId="0" borderId="47" xfId="0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68" fillId="0" borderId="23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7" fillId="37" borderId="30" xfId="0" applyFont="1" applyFill="1" applyBorder="1" applyAlignment="1" applyProtection="1">
      <alignment horizontal="justify" vertical="center" wrapText="1"/>
      <protection locked="0"/>
    </xf>
    <xf numFmtId="0" fontId="0" fillId="37" borderId="30" xfId="0" applyFill="1" applyBorder="1" applyAlignment="1">
      <alignment/>
    </xf>
    <xf numFmtId="0" fontId="0" fillId="37" borderId="31" xfId="0" applyFill="1" applyBorder="1" applyAlignment="1">
      <alignment/>
    </xf>
    <xf numFmtId="0" fontId="66" fillId="0" borderId="39" xfId="0" applyFont="1" applyBorder="1" applyAlignment="1">
      <alignment horizontal="center" wrapText="1"/>
    </xf>
    <xf numFmtId="0" fontId="66" fillId="0" borderId="40" xfId="0" applyFont="1" applyBorder="1" applyAlignment="1">
      <alignment horizontal="center" wrapText="1"/>
    </xf>
    <xf numFmtId="0" fontId="66" fillId="0" borderId="41" xfId="0" applyFont="1" applyBorder="1" applyAlignment="1">
      <alignment horizontal="center" wrapText="1"/>
    </xf>
    <xf numFmtId="0" fontId="2" fillId="34" borderId="39" xfId="0" applyFont="1" applyFill="1" applyBorder="1" applyAlignment="1">
      <alignment horizontal="center" vertical="center" wrapText="1"/>
    </xf>
    <xf numFmtId="0" fontId="0" fillId="34" borderId="41" xfId="0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18" fillId="0" borderId="0" xfId="0" applyFont="1" applyAlignment="1" applyProtection="1">
      <alignment horizontal="center" wrapText="1"/>
      <protection hidden="1"/>
    </xf>
    <xf numFmtId="0" fontId="0" fillId="0" borderId="0" xfId="0" applyAlignment="1" applyProtection="1">
      <alignment horizontal="center" wrapText="1"/>
      <protection hidden="1"/>
    </xf>
    <xf numFmtId="0" fontId="18" fillId="0" borderId="29" xfId="0" applyFont="1" applyBorder="1" applyAlignment="1" applyProtection="1">
      <alignment horizontal="right" wrapText="1"/>
      <protection hidden="1"/>
    </xf>
    <xf numFmtId="0" fontId="0" fillId="0" borderId="31" xfId="0" applyBorder="1" applyAlignment="1" applyProtection="1">
      <alignment horizontal="right" wrapText="1"/>
      <protection hidden="1"/>
    </xf>
    <xf numFmtId="0" fontId="7" fillId="17" borderId="51" xfId="0" applyFont="1" applyFill="1" applyBorder="1" applyAlignment="1">
      <alignment horizontal="justify" vertical="center" wrapText="1"/>
    </xf>
    <xf numFmtId="0" fontId="0" fillId="0" borderId="28" xfId="0" applyBorder="1" applyAlignment="1">
      <alignment horizontal="justify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123825</xdr:colOff>
      <xdr:row>3</xdr:row>
      <xdr:rowOff>962025</xdr:rowOff>
    </xdr:from>
    <xdr:to>
      <xdr:col>3</xdr:col>
      <xdr:colOff>962025</xdr:colOff>
      <xdr:row>3</xdr:row>
      <xdr:rowOff>2352675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1962150"/>
          <a:ext cx="838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3</xdr:row>
      <xdr:rowOff>942975</xdr:rowOff>
    </xdr:from>
    <xdr:to>
      <xdr:col>4</xdr:col>
      <xdr:colOff>1000125</xdr:colOff>
      <xdr:row>3</xdr:row>
      <xdr:rowOff>2352675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1943100"/>
          <a:ext cx="895350" cy="1409700"/>
        </a:xfrm>
        <a:prstGeom prst="rect">
          <a:avLst/>
        </a:prstGeom>
        <a:solidFill>
          <a:srgbClr val="C0504D"/>
        </a:solidFill>
        <a:ln w="9525" cmpd="sng">
          <a:noFill/>
        </a:ln>
      </xdr:spPr>
    </xdr:pic>
    <xdr:clientData/>
  </xdr:twoCellAnchor>
  <xdr:twoCellAnchor>
    <xdr:from>
      <xdr:col>2</xdr:col>
      <xdr:colOff>1181100</xdr:colOff>
      <xdr:row>22</xdr:row>
      <xdr:rowOff>66675</xdr:rowOff>
    </xdr:from>
    <xdr:to>
      <xdr:col>3</xdr:col>
      <xdr:colOff>95250</xdr:colOff>
      <xdr:row>24</xdr:row>
      <xdr:rowOff>47625</xdr:rowOff>
    </xdr:to>
    <xdr:sp>
      <xdr:nvSpPr>
        <xdr:cNvPr id="3" name="Freccia angolare bidirezionale 6"/>
        <xdr:cNvSpPr>
          <a:spLocks/>
        </xdr:cNvSpPr>
      </xdr:nvSpPr>
      <xdr:spPr>
        <a:xfrm rot="10800000">
          <a:off x="2400300" y="8915400"/>
          <a:ext cx="3067050" cy="381000"/>
        </a:xfrm>
        <a:custGeom>
          <a:pathLst>
            <a:path h="377190" w="3068973">
              <a:moveTo>
                <a:pt x="0" y="282893"/>
              </a:moveTo>
              <a:lnTo>
                <a:pt x="94298" y="188595"/>
              </a:lnTo>
              <a:lnTo>
                <a:pt x="94298" y="235744"/>
              </a:lnTo>
              <a:lnTo>
                <a:pt x="2927527" y="235744"/>
              </a:lnTo>
              <a:lnTo>
                <a:pt x="2927527" y="94298"/>
              </a:lnTo>
              <a:lnTo>
                <a:pt x="2880378" y="94298"/>
              </a:lnTo>
              <a:lnTo>
                <a:pt x="2974676" y="0"/>
              </a:lnTo>
              <a:lnTo>
                <a:pt x="3068973" y="94298"/>
              </a:lnTo>
              <a:lnTo>
                <a:pt x="3021824" y="94298"/>
              </a:lnTo>
              <a:lnTo>
                <a:pt x="3021824" y="330041"/>
              </a:lnTo>
              <a:lnTo>
                <a:pt x="94298" y="330041"/>
              </a:lnTo>
              <a:lnTo>
                <a:pt x="94298" y="377190"/>
              </a:lnTo>
              <a:lnTo>
                <a:pt x="0" y="282893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285750</xdr:colOff>
      <xdr:row>3</xdr:row>
      <xdr:rowOff>1228725</xdr:rowOff>
    </xdr:from>
    <xdr:to>
      <xdr:col>5</xdr:col>
      <xdr:colOff>1181100</xdr:colOff>
      <xdr:row>3</xdr:row>
      <xdr:rowOff>1895475</xdr:rowOff>
    </xdr:to>
    <xdr:pic>
      <xdr:nvPicPr>
        <xdr:cNvPr id="4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2228850"/>
          <a:ext cx="895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1238250</xdr:rowOff>
    </xdr:from>
    <xdr:to>
      <xdr:col>6</xdr:col>
      <xdr:colOff>1123950</xdr:colOff>
      <xdr:row>3</xdr:row>
      <xdr:rowOff>1895475</xdr:rowOff>
    </xdr:to>
    <xdr:pic>
      <xdr:nvPicPr>
        <xdr:cNvPr id="5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5925" y="2238375"/>
          <a:ext cx="895350" cy="647700"/>
        </a:xfrm>
        <a:prstGeom prst="rect">
          <a:avLst/>
        </a:prstGeom>
        <a:solidFill>
          <a:srgbClr val="C0504D"/>
        </a:solidFill>
        <a:ln w="9525" cmpd="sng">
          <a:noFill/>
        </a:ln>
      </xdr:spPr>
    </xdr:pic>
    <xdr:clientData/>
  </xdr:twoCellAnchor>
  <xdr:twoCellAnchor>
    <xdr:from>
      <xdr:col>4</xdr:col>
      <xdr:colOff>114300</xdr:colOff>
      <xdr:row>3</xdr:row>
      <xdr:rowOff>247650</xdr:rowOff>
    </xdr:from>
    <xdr:to>
      <xdr:col>4</xdr:col>
      <xdr:colOff>1028700</xdr:colOff>
      <xdr:row>3</xdr:row>
      <xdr:rowOff>657225</xdr:rowOff>
    </xdr:to>
    <xdr:sp>
      <xdr:nvSpPr>
        <xdr:cNvPr id="6" name="CasellaDiTesto 7"/>
        <xdr:cNvSpPr txBox="1">
          <a:spLocks noChangeArrowheads="1"/>
        </xdr:cNvSpPr>
      </xdr:nvSpPr>
      <xdr:spPr>
        <a:xfrm>
          <a:off x="6562725" y="1247775"/>
          <a:ext cx="9144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procedura B</a:t>
          </a:r>
        </a:p>
      </xdr:txBody>
    </xdr:sp>
    <xdr:clientData/>
  </xdr:twoCellAnchor>
  <xdr:twoCellAnchor>
    <xdr:from>
      <xdr:col>3</xdr:col>
      <xdr:colOff>104775</xdr:colOff>
      <xdr:row>3</xdr:row>
      <xdr:rowOff>257175</xdr:rowOff>
    </xdr:from>
    <xdr:to>
      <xdr:col>3</xdr:col>
      <xdr:colOff>1019175</xdr:colOff>
      <xdr:row>3</xdr:row>
      <xdr:rowOff>666750</xdr:rowOff>
    </xdr:to>
    <xdr:sp>
      <xdr:nvSpPr>
        <xdr:cNvPr id="7" name="CasellaDiTesto 9"/>
        <xdr:cNvSpPr txBox="1">
          <a:spLocks noChangeArrowheads="1"/>
        </xdr:cNvSpPr>
      </xdr:nvSpPr>
      <xdr:spPr>
        <a:xfrm>
          <a:off x="5476875" y="1257300"/>
          <a:ext cx="9144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procedura A</a:t>
          </a:r>
        </a:p>
      </xdr:txBody>
    </xdr:sp>
    <xdr:clientData/>
  </xdr:twoCellAnchor>
  <xdr:twoCellAnchor>
    <xdr:from>
      <xdr:col>5</xdr:col>
      <xdr:colOff>114300</xdr:colOff>
      <xdr:row>3</xdr:row>
      <xdr:rowOff>180975</xdr:rowOff>
    </xdr:from>
    <xdr:to>
      <xdr:col>5</xdr:col>
      <xdr:colOff>1314450</xdr:colOff>
      <xdr:row>3</xdr:row>
      <xdr:rowOff>733425</xdr:rowOff>
    </xdr:to>
    <xdr:sp>
      <xdr:nvSpPr>
        <xdr:cNvPr id="8" name="CasellaDiTesto 10"/>
        <xdr:cNvSpPr txBox="1">
          <a:spLocks noChangeArrowheads="1"/>
        </xdr:cNvSpPr>
      </xdr:nvSpPr>
      <xdr:spPr>
        <a:xfrm>
          <a:off x="7648575" y="1181100"/>
          <a:ext cx="1200150" cy="552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risultato da procedura A</a:t>
          </a:r>
        </a:p>
      </xdr:txBody>
    </xdr:sp>
    <xdr:clientData/>
  </xdr:twoCellAnchor>
  <xdr:twoCellAnchor>
    <xdr:from>
      <xdr:col>6</xdr:col>
      <xdr:colOff>76200</xdr:colOff>
      <xdr:row>3</xdr:row>
      <xdr:rowOff>142875</xdr:rowOff>
    </xdr:from>
    <xdr:to>
      <xdr:col>6</xdr:col>
      <xdr:colOff>1276350</xdr:colOff>
      <xdr:row>3</xdr:row>
      <xdr:rowOff>714375</xdr:rowOff>
    </xdr:to>
    <xdr:sp>
      <xdr:nvSpPr>
        <xdr:cNvPr id="9" name="CasellaDiTesto 11"/>
        <xdr:cNvSpPr txBox="1">
          <a:spLocks noChangeArrowheads="1"/>
        </xdr:cNvSpPr>
      </xdr:nvSpPr>
      <xdr:spPr>
        <a:xfrm>
          <a:off x="9153525" y="1143000"/>
          <a:ext cx="12001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risultato da procedura 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D3:K90"/>
  <sheetViews>
    <sheetView zoomScalePageLayoutView="0" workbookViewId="0" topLeftCell="A28">
      <selection activeCell="G32" sqref="G32"/>
    </sheetView>
  </sheetViews>
  <sheetFormatPr defaultColWidth="9.140625" defaultRowHeight="12.75"/>
  <cols>
    <col min="4" max="4" width="31.28125" style="0" customWidth="1"/>
    <col min="5" max="5" width="14.7109375" style="0" customWidth="1"/>
    <col min="6" max="7" width="19.8515625" style="0" customWidth="1"/>
    <col min="8" max="8" width="29.00390625" style="0" customWidth="1"/>
  </cols>
  <sheetData>
    <row r="2" ht="13.5" thickBot="1"/>
    <row r="3" spans="4:8" ht="29.25" thickBot="1">
      <c r="D3" s="2" t="s">
        <v>1</v>
      </c>
      <c r="E3" s="141" t="s">
        <v>2</v>
      </c>
      <c r="F3" s="142"/>
      <c r="G3" s="142"/>
      <c r="H3" s="143"/>
    </row>
    <row r="4" spans="4:8" ht="16.5">
      <c r="D4" s="4"/>
      <c r="E4" s="119" t="s">
        <v>3</v>
      </c>
      <c r="F4" s="120"/>
      <c r="G4" s="5" t="s">
        <v>4</v>
      </c>
      <c r="H4" s="6" t="s">
        <v>5</v>
      </c>
    </row>
    <row r="5" spans="4:8" ht="12.75" customHeight="1">
      <c r="D5" s="121"/>
      <c r="E5" s="123" t="s">
        <v>6</v>
      </c>
      <c r="F5" s="125" t="s">
        <v>9</v>
      </c>
      <c r="G5" s="123" t="s">
        <v>9</v>
      </c>
      <c r="H5" s="125" t="s">
        <v>9</v>
      </c>
    </row>
    <row r="6" spans="4:8" ht="13.5" customHeight="1" thickBot="1">
      <c r="D6" s="122"/>
      <c r="E6" s="124"/>
      <c r="F6" s="126"/>
      <c r="G6" s="124"/>
      <c r="H6" s="126"/>
    </row>
    <row r="7" spans="4:8" ht="30.75">
      <c r="D7" s="4" t="s">
        <v>10</v>
      </c>
      <c r="E7" s="3">
        <v>26.4</v>
      </c>
      <c r="F7" s="7">
        <v>101</v>
      </c>
      <c r="G7" s="9"/>
      <c r="H7" s="11"/>
    </row>
    <row r="8" spans="4:8" ht="30" customHeight="1">
      <c r="D8" s="12" t="s">
        <v>11</v>
      </c>
      <c r="E8" s="9"/>
      <c r="F8" s="10"/>
      <c r="G8" s="9">
        <v>101</v>
      </c>
      <c r="H8" s="11"/>
    </row>
    <row r="9" spans="4:8" ht="27" customHeight="1" thickBot="1">
      <c r="D9" s="38" t="s">
        <v>12</v>
      </c>
      <c r="E9" s="14"/>
      <c r="F9" s="15"/>
      <c r="G9" s="14"/>
      <c r="H9" s="16">
        <v>101</v>
      </c>
    </row>
    <row r="10" spans="4:8" ht="16.5">
      <c r="D10" s="39" t="s">
        <v>13</v>
      </c>
      <c r="E10" s="3">
        <v>9.8</v>
      </c>
      <c r="F10" s="7">
        <v>110</v>
      </c>
      <c r="G10" s="9"/>
      <c r="H10" s="11"/>
    </row>
    <row r="11" spans="4:8" ht="30" customHeight="1">
      <c r="D11" s="40" t="s">
        <v>14</v>
      </c>
      <c r="E11" s="9"/>
      <c r="F11" s="10"/>
      <c r="G11" s="9">
        <v>110</v>
      </c>
      <c r="H11" s="11"/>
    </row>
    <row r="12" spans="4:8" ht="30" customHeight="1" thickBot="1">
      <c r="D12" s="41" t="s">
        <v>15</v>
      </c>
      <c r="E12" s="14"/>
      <c r="F12" s="15"/>
      <c r="G12" s="14"/>
      <c r="H12" s="16">
        <v>110</v>
      </c>
    </row>
    <row r="13" spans="4:8" ht="30.75">
      <c r="D13" s="4" t="s">
        <v>16</v>
      </c>
      <c r="E13" s="3">
        <v>83</v>
      </c>
      <c r="F13" s="7">
        <v>138</v>
      </c>
      <c r="G13" s="9"/>
      <c r="H13" s="11"/>
    </row>
    <row r="14" spans="4:8" ht="30" customHeight="1">
      <c r="D14" s="12" t="s">
        <v>17</v>
      </c>
      <c r="E14" s="9"/>
      <c r="F14" s="10"/>
      <c r="G14" s="9">
        <v>138</v>
      </c>
      <c r="H14" s="11"/>
    </row>
    <row r="15" spans="4:8" ht="30" customHeight="1">
      <c r="D15" s="12" t="s">
        <v>18</v>
      </c>
      <c r="E15" s="9"/>
      <c r="F15" s="10"/>
      <c r="G15" s="9">
        <v>62</v>
      </c>
      <c r="H15" s="11">
        <v>76</v>
      </c>
    </row>
    <row r="16" spans="4:8" ht="30" customHeight="1">
      <c r="D16" s="12" t="s">
        <v>19</v>
      </c>
      <c r="E16" s="9"/>
      <c r="F16" s="10"/>
      <c r="G16" s="9">
        <v>39</v>
      </c>
      <c r="H16" s="11">
        <v>99</v>
      </c>
    </row>
    <row r="17" spans="4:8" ht="30" customHeight="1">
      <c r="D17" s="12" t="s">
        <v>20</v>
      </c>
      <c r="E17" s="9"/>
      <c r="F17" s="10"/>
      <c r="G17" s="9">
        <v>85</v>
      </c>
      <c r="H17" s="11">
        <v>53</v>
      </c>
    </row>
    <row r="18" spans="4:8" ht="30.75" thickBot="1">
      <c r="D18" s="13" t="s">
        <v>21</v>
      </c>
      <c r="E18" s="14"/>
      <c r="F18" s="15"/>
      <c r="G18" s="14">
        <v>53</v>
      </c>
      <c r="H18" s="16">
        <v>85</v>
      </c>
    </row>
    <row r="19" spans="4:8" ht="30.75">
      <c r="D19" s="4" t="s">
        <v>22</v>
      </c>
      <c r="E19" s="3">
        <v>36</v>
      </c>
      <c r="F19" s="7">
        <v>120</v>
      </c>
      <c r="G19" s="9"/>
      <c r="H19" s="11"/>
    </row>
    <row r="20" spans="4:8" ht="30" customHeight="1">
      <c r="D20" s="12" t="s">
        <v>23</v>
      </c>
      <c r="E20" s="9"/>
      <c r="F20" s="10"/>
      <c r="G20" s="9">
        <v>120</v>
      </c>
      <c r="H20" s="11"/>
    </row>
    <row r="21" spans="4:8" ht="30">
      <c r="D21" s="20" t="s">
        <v>24</v>
      </c>
      <c r="E21" s="9"/>
      <c r="F21" s="10"/>
      <c r="G21" s="9">
        <v>120</v>
      </c>
      <c r="H21" s="11"/>
    </row>
    <row r="22" spans="4:8" ht="15">
      <c r="D22" s="20" t="s">
        <v>25</v>
      </c>
      <c r="E22" s="9"/>
      <c r="F22" s="10"/>
      <c r="G22" s="9">
        <v>26</v>
      </c>
      <c r="H22" s="11">
        <v>94</v>
      </c>
    </row>
    <row r="23" spans="4:8" ht="45">
      <c r="D23" s="20" t="s">
        <v>26</v>
      </c>
      <c r="E23" s="9"/>
      <c r="F23" s="10"/>
      <c r="G23" s="9">
        <v>61</v>
      </c>
      <c r="H23" s="11">
        <v>59</v>
      </c>
    </row>
    <row r="24" spans="4:8" ht="45">
      <c r="D24" s="20" t="s">
        <v>27</v>
      </c>
      <c r="E24" s="9"/>
      <c r="F24" s="10"/>
      <c r="G24" s="9">
        <v>17</v>
      </c>
      <c r="H24" s="11">
        <v>103</v>
      </c>
    </row>
    <row r="25" spans="4:8" ht="15">
      <c r="D25" s="20" t="s">
        <v>28</v>
      </c>
      <c r="E25" s="9"/>
      <c r="F25" s="10"/>
      <c r="G25" s="9">
        <v>120</v>
      </c>
      <c r="H25" s="11"/>
    </row>
    <row r="26" spans="4:8" ht="15.75" thickBot="1">
      <c r="D26" s="13" t="s">
        <v>29</v>
      </c>
      <c r="E26" s="14"/>
      <c r="F26" s="15"/>
      <c r="G26" s="14">
        <v>20</v>
      </c>
      <c r="H26" s="16">
        <v>100</v>
      </c>
    </row>
    <row r="27" spans="4:8" ht="30.75">
      <c r="D27" s="4" t="s">
        <v>30</v>
      </c>
      <c r="E27" s="3">
        <v>33.6</v>
      </c>
      <c r="F27" s="7">
        <v>84</v>
      </c>
      <c r="G27" s="9"/>
      <c r="H27" s="11"/>
    </row>
    <row r="28" spans="4:8" ht="30">
      <c r="D28" s="20" t="s">
        <v>23</v>
      </c>
      <c r="E28" s="9"/>
      <c r="F28" s="10"/>
      <c r="G28" s="9">
        <v>84</v>
      </c>
      <c r="H28" s="11"/>
    </row>
    <row r="29" spans="4:8" ht="30">
      <c r="D29" s="20" t="s">
        <v>24</v>
      </c>
      <c r="E29" s="9"/>
      <c r="F29" s="10"/>
      <c r="G29" s="9">
        <v>84</v>
      </c>
      <c r="H29" s="11"/>
    </row>
    <row r="30" spans="4:8" ht="15">
      <c r="D30" s="20" t="s">
        <v>25</v>
      </c>
      <c r="E30" s="9"/>
      <c r="F30" s="10"/>
      <c r="G30" s="9">
        <v>18</v>
      </c>
      <c r="H30" s="11">
        <v>66</v>
      </c>
    </row>
    <row r="31" spans="4:8" ht="45">
      <c r="D31" s="20" t="s">
        <v>26</v>
      </c>
      <c r="E31" s="9"/>
      <c r="F31" s="10"/>
      <c r="G31" s="9">
        <v>43</v>
      </c>
      <c r="H31" s="11">
        <v>41</v>
      </c>
    </row>
    <row r="32" spans="4:8" ht="45.75" thickBot="1">
      <c r="D32" s="20" t="s">
        <v>27</v>
      </c>
      <c r="E32" s="9"/>
      <c r="F32" s="10"/>
      <c r="G32" s="9">
        <v>12</v>
      </c>
      <c r="H32" s="11">
        <v>72</v>
      </c>
    </row>
    <row r="33" spans="4:8" ht="46.5">
      <c r="D33" s="46" t="s">
        <v>57</v>
      </c>
      <c r="E33" s="3">
        <v>8.6</v>
      </c>
      <c r="F33" s="7">
        <v>67</v>
      </c>
      <c r="G33" s="9">
        <v>67</v>
      </c>
      <c r="H33" s="11"/>
    </row>
    <row r="34" spans="4:8" ht="47.25" thickBot="1">
      <c r="D34" s="43" t="s">
        <v>58</v>
      </c>
      <c r="E34" s="3">
        <v>8.6</v>
      </c>
      <c r="F34" s="7">
        <v>67</v>
      </c>
      <c r="G34" s="9">
        <v>12</v>
      </c>
      <c r="H34" s="11">
        <v>55</v>
      </c>
    </row>
    <row r="35" spans="4:8" ht="29.25" thickBot="1">
      <c r="D35" s="45" t="s">
        <v>1</v>
      </c>
      <c r="E35" s="144" t="s">
        <v>2</v>
      </c>
      <c r="F35" s="145"/>
      <c r="G35" s="145"/>
      <c r="H35" s="146"/>
    </row>
    <row r="36" spans="4:8" ht="14.25" customHeight="1">
      <c r="D36" s="22"/>
      <c r="E36" s="135" t="s">
        <v>3</v>
      </c>
      <c r="F36" s="136"/>
      <c r="G36" s="24" t="s">
        <v>4</v>
      </c>
      <c r="H36" s="25" t="s">
        <v>31</v>
      </c>
    </row>
    <row r="37" spans="4:8" ht="14.25">
      <c r="D37" s="137"/>
      <c r="E37" s="139" t="s">
        <v>6</v>
      </c>
      <c r="F37" s="3" t="s">
        <v>7</v>
      </c>
      <c r="G37" s="139" t="s">
        <v>9</v>
      </c>
      <c r="H37" s="125" t="s">
        <v>9</v>
      </c>
    </row>
    <row r="38" spans="4:8" ht="15" thickBot="1">
      <c r="D38" s="138"/>
      <c r="E38" s="140"/>
      <c r="F38" s="26" t="s">
        <v>8</v>
      </c>
      <c r="G38" s="140"/>
      <c r="H38" s="126"/>
    </row>
    <row r="39" spans="4:8" ht="30.75">
      <c r="D39" s="22" t="s">
        <v>32</v>
      </c>
      <c r="E39" s="23">
        <v>53</v>
      </c>
      <c r="F39" s="3">
        <v>81.5</v>
      </c>
      <c r="G39" s="27"/>
      <c r="H39" s="11"/>
    </row>
    <row r="40" spans="4:8" ht="15">
      <c r="D40" s="28" t="s">
        <v>17</v>
      </c>
      <c r="E40" s="27"/>
      <c r="F40" s="9"/>
      <c r="G40" s="27">
        <v>81.5</v>
      </c>
      <c r="H40" s="29"/>
    </row>
    <row r="41" spans="4:8" ht="15">
      <c r="D41" s="28" t="s">
        <v>18</v>
      </c>
      <c r="E41" s="27"/>
      <c r="F41" s="9"/>
      <c r="G41" s="27">
        <v>23.5</v>
      </c>
      <c r="H41" s="11">
        <v>58</v>
      </c>
    </row>
    <row r="42" spans="4:8" ht="30">
      <c r="D42" s="28" t="s">
        <v>19</v>
      </c>
      <c r="E42" s="27"/>
      <c r="F42" s="9"/>
      <c r="G42" s="27">
        <v>23.5</v>
      </c>
      <c r="H42" s="11">
        <v>58</v>
      </c>
    </row>
    <row r="43" spans="4:8" ht="30">
      <c r="D43" s="28" t="s">
        <v>20</v>
      </c>
      <c r="E43" s="27"/>
      <c r="F43" s="9"/>
      <c r="G43" s="27">
        <v>50</v>
      </c>
      <c r="H43" s="11">
        <v>31.5</v>
      </c>
    </row>
    <row r="44" spans="4:8" ht="30.75" thickBot="1">
      <c r="D44" s="30" t="s">
        <v>21</v>
      </c>
      <c r="E44" s="31"/>
      <c r="F44" s="14"/>
      <c r="G44" s="31">
        <v>50</v>
      </c>
      <c r="H44" s="16">
        <v>31.5</v>
      </c>
    </row>
    <row r="45" spans="4:8" ht="28.5">
      <c r="D45" s="22" t="s">
        <v>33</v>
      </c>
      <c r="E45" s="23">
        <v>31</v>
      </c>
      <c r="F45" s="3">
        <v>103</v>
      </c>
      <c r="G45" s="32"/>
      <c r="H45" s="29"/>
    </row>
    <row r="46" spans="4:8" ht="30">
      <c r="D46" s="28" t="s">
        <v>23</v>
      </c>
      <c r="E46" s="32"/>
      <c r="F46" s="33"/>
      <c r="G46" s="27">
        <v>103</v>
      </c>
      <c r="H46" s="29"/>
    </row>
    <row r="47" spans="4:8" ht="30" customHeight="1">
      <c r="D47" s="130" t="s">
        <v>24</v>
      </c>
      <c r="E47" s="128"/>
      <c r="F47" s="129"/>
      <c r="G47" s="131">
        <v>103</v>
      </c>
      <c r="H47" s="129"/>
    </row>
    <row r="48" spans="4:8" ht="12.75">
      <c r="D48" s="130"/>
      <c r="E48" s="128"/>
      <c r="F48" s="129"/>
      <c r="G48" s="131">
        <v>103</v>
      </c>
      <c r="H48" s="129"/>
    </row>
    <row r="49" spans="4:8" ht="15">
      <c r="D49" s="34" t="s">
        <v>25</v>
      </c>
      <c r="E49" s="32"/>
      <c r="F49" s="33"/>
      <c r="G49" s="27">
        <v>22.3</v>
      </c>
      <c r="H49" s="11">
        <v>80.7</v>
      </c>
    </row>
    <row r="50" spans="4:8" ht="30" customHeight="1">
      <c r="D50" s="127" t="s">
        <v>26</v>
      </c>
      <c r="E50" s="128"/>
      <c r="F50" s="129"/>
      <c r="G50" s="132">
        <v>52.3</v>
      </c>
      <c r="H50" s="131">
        <v>50.7</v>
      </c>
    </row>
    <row r="51" spans="4:11" ht="12.75">
      <c r="D51" s="127"/>
      <c r="E51" s="128"/>
      <c r="F51" s="129"/>
      <c r="G51" s="133"/>
      <c r="H51" s="134"/>
      <c r="K51" s="1" t="s">
        <v>0</v>
      </c>
    </row>
    <row r="52" spans="4:8" ht="45" customHeight="1">
      <c r="D52" s="127" t="s">
        <v>27</v>
      </c>
      <c r="E52" s="128"/>
      <c r="F52" s="129"/>
      <c r="G52" s="132">
        <v>14.6</v>
      </c>
      <c r="H52" s="131">
        <v>88.4</v>
      </c>
    </row>
    <row r="53" spans="4:8" ht="12.75">
      <c r="D53" s="127"/>
      <c r="E53" s="128"/>
      <c r="F53" s="129"/>
      <c r="G53" s="133"/>
      <c r="H53" s="134"/>
    </row>
    <row r="54" spans="4:8" ht="15">
      <c r="D54" s="34" t="s">
        <v>28</v>
      </c>
      <c r="E54" s="32"/>
      <c r="F54" s="33"/>
      <c r="G54" s="27">
        <v>104</v>
      </c>
      <c r="H54" s="29"/>
    </row>
    <row r="55" spans="4:8" ht="15">
      <c r="D55" s="34" t="s">
        <v>29</v>
      </c>
      <c r="E55" s="32"/>
      <c r="F55" s="33"/>
      <c r="G55" s="27">
        <v>18</v>
      </c>
      <c r="H55" s="11">
        <v>86</v>
      </c>
    </row>
    <row r="56" spans="4:8" ht="28.5">
      <c r="D56" s="22" t="s">
        <v>34</v>
      </c>
      <c r="E56" s="27">
        <v>30</v>
      </c>
      <c r="F56" s="9">
        <v>75</v>
      </c>
      <c r="G56" s="32"/>
      <c r="H56" s="29"/>
    </row>
    <row r="57" spans="4:8" ht="30">
      <c r="D57" s="34" t="s">
        <v>23</v>
      </c>
      <c r="E57" s="32"/>
      <c r="F57" s="33"/>
      <c r="G57" s="27">
        <v>75</v>
      </c>
      <c r="H57" s="11"/>
    </row>
    <row r="58" spans="4:8" ht="30" customHeight="1">
      <c r="D58" s="34" t="s">
        <v>24</v>
      </c>
      <c r="E58" s="32"/>
      <c r="F58" s="33"/>
      <c r="G58" s="27">
        <v>75</v>
      </c>
      <c r="H58" s="11"/>
    </row>
    <row r="59" spans="4:8" ht="15">
      <c r="D59" s="34" t="s">
        <v>25</v>
      </c>
      <c r="E59" s="32"/>
      <c r="F59" s="33"/>
      <c r="G59" s="27">
        <v>11</v>
      </c>
      <c r="H59" s="11">
        <v>64</v>
      </c>
    </row>
    <row r="60" spans="4:8" ht="30" customHeight="1">
      <c r="D60" s="34" t="s">
        <v>26</v>
      </c>
      <c r="E60" s="32"/>
      <c r="F60" s="33"/>
      <c r="G60" s="27">
        <v>38.5</v>
      </c>
      <c r="H60" s="11">
        <v>36.5</v>
      </c>
    </row>
    <row r="61" spans="4:8" ht="45" customHeight="1">
      <c r="D61" s="34" t="s">
        <v>27</v>
      </c>
      <c r="E61" s="32"/>
      <c r="F61" s="33"/>
      <c r="G61" s="27">
        <v>10.8</v>
      </c>
      <c r="H61" s="11">
        <v>64.2</v>
      </c>
    </row>
    <row r="62" spans="4:8" ht="43.5" customHeight="1">
      <c r="D62" s="49" t="s">
        <v>61</v>
      </c>
      <c r="E62" s="27">
        <v>8.6</v>
      </c>
      <c r="F62" s="9">
        <v>67</v>
      </c>
      <c r="G62" s="27">
        <v>67</v>
      </c>
      <c r="H62" s="11"/>
    </row>
    <row r="63" spans="4:8" ht="34.5" customHeight="1" thickBot="1">
      <c r="D63" s="49" t="s">
        <v>62</v>
      </c>
      <c r="E63" s="27">
        <v>8.6</v>
      </c>
      <c r="F63" s="9">
        <v>67</v>
      </c>
      <c r="G63" s="27">
        <v>12</v>
      </c>
      <c r="H63" s="11">
        <v>55</v>
      </c>
    </row>
    <row r="64" spans="4:8" ht="29.25" thickBot="1">
      <c r="D64" s="35" t="s">
        <v>1</v>
      </c>
      <c r="E64" s="116" t="s">
        <v>2</v>
      </c>
      <c r="F64" s="117"/>
      <c r="G64" s="117"/>
      <c r="H64" s="118"/>
    </row>
    <row r="65" spans="4:8" ht="16.5">
      <c r="D65" s="4"/>
      <c r="E65" s="119" t="s">
        <v>35</v>
      </c>
      <c r="F65" s="120"/>
      <c r="G65" s="5" t="s">
        <v>4</v>
      </c>
      <c r="H65" s="6" t="s">
        <v>5</v>
      </c>
    </row>
    <row r="66" spans="4:8" ht="14.25">
      <c r="D66" s="121"/>
      <c r="E66" s="123" t="s">
        <v>6</v>
      </c>
      <c r="F66" s="7" t="s">
        <v>7</v>
      </c>
      <c r="G66" s="123" t="s">
        <v>9</v>
      </c>
      <c r="H66" s="125" t="s">
        <v>9</v>
      </c>
    </row>
    <row r="67" spans="4:8" ht="15" thickBot="1">
      <c r="D67" s="122"/>
      <c r="E67" s="124"/>
      <c r="F67" s="8" t="s">
        <v>8</v>
      </c>
      <c r="G67" s="124"/>
      <c r="H67" s="126"/>
    </row>
    <row r="68" spans="4:8" ht="33">
      <c r="D68" s="4" t="s">
        <v>36</v>
      </c>
      <c r="E68" s="3">
        <v>0.46</v>
      </c>
      <c r="F68" s="7">
        <v>230</v>
      </c>
      <c r="G68" s="9"/>
      <c r="H68" s="11"/>
    </row>
    <row r="69" spans="4:8" ht="30" customHeight="1">
      <c r="D69" s="12" t="s">
        <v>37</v>
      </c>
      <c r="E69" s="21"/>
      <c r="F69" s="10"/>
      <c r="G69" s="21">
        <v>230</v>
      </c>
      <c r="H69" s="11"/>
    </row>
    <row r="70" spans="4:8" ht="73.5" customHeight="1">
      <c r="D70" s="12" t="s">
        <v>38</v>
      </c>
      <c r="E70" s="21"/>
      <c r="F70" s="10"/>
      <c r="G70" s="21"/>
      <c r="H70" s="11">
        <v>230</v>
      </c>
    </row>
    <row r="71" spans="4:8" ht="60" customHeight="1">
      <c r="D71" s="20" t="s">
        <v>39</v>
      </c>
      <c r="E71" s="21"/>
      <c r="F71" s="10"/>
      <c r="G71" s="21"/>
      <c r="H71" s="11">
        <v>230</v>
      </c>
    </row>
    <row r="72" spans="4:8" ht="30.75">
      <c r="D72" s="4" t="s">
        <v>40</v>
      </c>
      <c r="E72" s="3">
        <v>0.23</v>
      </c>
      <c r="F72" s="7">
        <v>288</v>
      </c>
      <c r="G72" s="9"/>
      <c r="H72" s="11"/>
    </row>
    <row r="73" spans="4:8" ht="30" customHeight="1">
      <c r="D73" s="12" t="s">
        <v>41</v>
      </c>
      <c r="E73" s="21"/>
      <c r="F73" s="10"/>
      <c r="G73" s="21">
        <v>288</v>
      </c>
      <c r="H73" s="11"/>
    </row>
    <row r="74" spans="4:8" ht="55.5" customHeight="1">
      <c r="D74" s="12" t="s">
        <v>42</v>
      </c>
      <c r="E74" s="21"/>
      <c r="F74" s="10"/>
      <c r="G74" s="21"/>
      <c r="H74" s="11">
        <v>288</v>
      </c>
    </row>
    <row r="75" spans="4:8" ht="15.75" thickBot="1">
      <c r="D75" s="36" t="s">
        <v>43</v>
      </c>
      <c r="E75" s="17"/>
      <c r="F75" s="18"/>
      <c r="G75" s="17"/>
      <c r="H75" s="19">
        <v>288</v>
      </c>
    </row>
    <row r="76" spans="4:8" ht="33">
      <c r="D76" s="4" t="s">
        <v>44</v>
      </c>
      <c r="E76" s="61">
        <v>0.19</v>
      </c>
      <c r="F76" s="6">
        <v>190</v>
      </c>
      <c r="G76" s="97"/>
      <c r="H76" s="98"/>
    </row>
    <row r="77" spans="4:8" ht="15.75" thickBot="1">
      <c r="D77" s="12" t="s">
        <v>45</v>
      </c>
      <c r="E77" s="96"/>
      <c r="F77" s="18"/>
      <c r="G77" s="96"/>
      <c r="H77" s="18">
        <v>190</v>
      </c>
    </row>
    <row r="78" spans="4:8" ht="16.5">
      <c r="D78" s="39" t="s">
        <v>46</v>
      </c>
      <c r="E78" s="9"/>
      <c r="F78" s="10"/>
      <c r="G78" s="9"/>
      <c r="H78" s="11"/>
    </row>
    <row r="79" spans="4:8" ht="30" customHeight="1">
      <c r="D79" s="60" t="s">
        <v>66</v>
      </c>
      <c r="E79" s="58">
        <v>1.06</v>
      </c>
      <c r="F79" s="7">
        <v>118</v>
      </c>
      <c r="G79" s="21"/>
      <c r="H79" s="59">
        <v>118</v>
      </c>
    </row>
    <row r="80" spans="4:8" ht="29.25" customHeight="1">
      <c r="D80" s="60" t="s">
        <v>67</v>
      </c>
      <c r="E80" s="58">
        <v>0.53</v>
      </c>
      <c r="F80" s="7">
        <v>118</v>
      </c>
      <c r="G80" s="21"/>
      <c r="H80" s="10">
        <v>118</v>
      </c>
    </row>
    <row r="81" spans="4:8" ht="28.5">
      <c r="D81" s="4" t="s">
        <v>47</v>
      </c>
      <c r="E81" s="3">
        <v>0.19</v>
      </c>
      <c r="F81" s="7">
        <v>240</v>
      </c>
      <c r="G81" s="9"/>
      <c r="H81" s="11"/>
    </row>
    <row r="82" spans="4:8" ht="15.75" thickBot="1">
      <c r="D82" s="36" t="s">
        <v>45</v>
      </c>
      <c r="E82" s="17"/>
      <c r="F82" s="18"/>
      <c r="G82" s="17"/>
      <c r="H82" s="19">
        <v>240</v>
      </c>
    </row>
    <row r="83" spans="4:8" ht="15">
      <c r="D83" s="4" t="s">
        <v>48</v>
      </c>
      <c r="E83" s="9"/>
      <c r="F83" s="10"/>
      <c r="G83" s="9"/>
      <c r="H83" s="11"/>
    </row>
    <row r="84" spans="4:8" ht="60" customHeight="1">
      <c r="D84" s="57" t="s">
        <v>49</v>
      </c>
      <c r="E84" s="28"/>
      <c r="F84" s="7">
        <v>143</v>
      </c>
      <c r="G84" s="93"/>
      <c r="H84" s="95">
        <v>143</v>
      </c>
    </row>
    <row r="85" spans="4:8" ht="67.5" customHeight="1">
      <c r="D85" s="57" t="s">
        <v>50</v>
      </c>
      <c r="E85" s="28"/>
      <c r="F85" s="7">
        <v>143</v>
      </c>
      <c r="G85" s="93"/>
      <c r="H85" s="95">
        <v>143</v>
      </c>
    </row>
    <row r="86" spans="4:8" ht="15">
      <c r="D86" s="4" t="s">
        <v>51</v>
      </c>
      <c r="E86" s="9"/>
      <c r="F86" s="7">
        <v>99</v>
      </c>
      <c r="G86" s="9"/>
      <c r="H86" s="11"/>
    </row>
    <row r="87" spans="4:8" ht="30">
      <c r="D87" s="20" t="s">
        <v>52</v>
      </c>
      <c r="E87" s="9"/>
      <c r="F87" s="10"/>
      <c r="G87" s="9">
        <v>44</v>
      </c>
      <c r="H87" s="11">
        <v>55</v>
      </c>
    </row>
    <row r="88" spans="4:8" ht="30.75" thickBot="1">
      <c r="D88" s="13" t="s">
        <v>53</v>
      </c>
      <c r="E88" s="14"/>
      <c r="F88" s="15"/>
      <c r="G88" s="14">
        <v>99</v>
      </c>
      <c r="H88" s="16"/>
    </row>
    <row r="89" spans="4:8" ht="15">
      <c r="D89" s="4" t="s">
        <v>54</v>
      </c>
      <c r="E89" s="9"/>
      <c r="F89" s="7">
        <v>69</v>
      </c>
      <c r="G89" s="9"/>
      <c r="H89" s="11"/>
    </row>
    <row r="90" spans="4:8" ht="30.75" thickBot="1">
      <c r="D90" s="37" t="s">
        <v>55</v>
      </c>
      <c r="E90" s="14"/>
      <c r="F90" s="15"/>
      <c r="G90" s="14">
        <v>21</v>
      </c>
      <c r="H90" s="16">
        <v>48</v>
      </c>
    </row>
  </sheetData>
  <sheetProtection password="DBE7" sheet="1"/>
  <mergeCells count="34">
    <mergeCell ref="G52:G53"/>
    <mergeCell ref="H52:H53"/>
    <mergeCell ref="E3:H3"/>
    <mergeCell ref="E4:F4"/>
    <mergeCell ref="D5:D6"/>
    <mergeCell ref="E5:E6"/>
    <mergeCell ref="G5:G6"/>
    <mergeCell ref="H5:H6"/>
    <mergeCell ref="F5:F6"/>
    <mergeCell ref="E35:H35"/>
    <mergeCell ref="G47:G48"/>
    <mergeCell ref="G50:G51"/>
    <mergeCell ref="H50:H51"/>
    <mergeCell ref="E36:F36"/>
    <mergeCell ref="D37:D38"/>
    <mergeCell ref="E37:E38"/>
    <mergeCell ref="G37:G38"/>
    <mergeCell ref="H37:H38"/>
    <mergeCell ref="H47:H48"/>
    <mergeCell ref="D52:D53"/>
    <mergeCell ref="E52:E53"/>
    <mergeCell ref="F52:F53"/>
    <mergeCell ref="D47:D48"/>
    <mergeCell ref="E47:E48"/>
    <mergeCell ref="F47:F48"/>
    <mergeCell ref="D50:D51"/>
    <mergeCell ref="E50:E51"/>
    <mergeCell ref="F50:F51"/>
    <mergeCell ref="E64:H64"/>
    <mergeCell ref="E65:F65"/>
    <mergeCell ref="D66:D67"/>
    <mergeCell ref="E66:E67"/>
    <mergeCell ref="G66:G67"/>
    <mergeCell ref="H66:H6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>
    <tabColor rgb="FFFF0000"/>
  </sheetPr>
  <dimension ref="C2:AO34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3" max="3" width="62.28125" style="0" customWidth="1"/>
    <col min="4" max="4" width="16.140625" style="0" customWidth="1"/>
    <col min="5" max="5" width="16.28125" style="0" customWidth="1"/>
    <col min="6" max="6" width="23.140625" style="0" customWidth="1"/>
    <col min="7" max="7" width="23.00390625" style="0" customWidth="1"/>
    <col min="8" max="8" width="8.28125" style="0" customWidth="1"/>
    <col min="9" max="9" width="7.7109375" style="0" customWidth="1"/>
    <col min="10" max="10" width="7.28125" style="0" customWidth="1"/>
    <col min="11" max="11" width="8.28125" style="0" customWidth="1"/>
    <col min="12" max="12" width="8.140625" style="0" customWidth="1"/>
    <col min="13" max="13" width="7.00390625" style="0" customWidth="1"/>
    <col min="14" max="14" width="7.57421875" style="0" customWidth="1"/>
    <col min="15" max="15" width="8.7109375" style="0" customWidth="1"/>
    <col min="16" max="16" width="8.28125" style="0" customWidth="1"/>
    <col min="17" max="17" width="7.00390625" style="0" customWidth="1"/>
    <col min="18" max="18" width="7.8515625" style="0" customWidth="1"/>
    <col min="31" max="31" width="10.7109375" style="0" customWidth="1"/>
    <col min="32" max="32" width="11.140625" style="0" customWidth="1"/>
  </cols>
  <sheetData>
    <row r="1" ht="13.5" thickBot="1"/>
    <row r="2" spans="8:41" ht="13.5" thickBot="1">
      <c r="H2" s="153" t="s">
        <v>105</v>
      </c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5"/>
    </row>
    <row r="3" spans="3:41" ht="51.75" customHeight="1" thickBot="1">
      <c r="C3" s="158" t="s">
        <v>1</v>
      </c>
      <c r="D3" s="50" t="s">
        <v>111</v>
      </c>
      <c r="E3" s="50" t="s">
        <v>110</v>
      </c>
      <c r="F3" s="156"/>
      <c r="G3" s="157"/>
      <c r="H3" s="110" t="s">
        <v>74</v>
      </c>
      <c r="I3" s="111" t="s">
        <v>75</v>
      </c>
      <c r="J3" s="112" t="s">
        <v>74</v>
      </c>
      <c r="K3" s="112" t="s">
        <v>75</v>
      </c>
      <c r="L3" s="112" t="s">
        <v>74</v>
      </c>
      <c r="M3" s="112" t="s">
        <v>75</v>
      </c>
      <c r="N3" s="112" t="s">
        <v>74</v>
      </c>
      <c r="O3" s="112" t="s">
        <v>75</v>
      </c>
      <c r="P3" s="112" t="s">
        <v>74</v>
      </c>
      <c r="Q3" s="112" t="s">
        <v>75</v>
      </c>
      <c r="R3" s="112" t="s">
        <v>74</v>
      </c>
      <c r="S3" s="112" t="s">
        <v>74</v>
      </c>
      <c r="T3" s="112" t="s">
        <v>74</v>
      </c>
      <c r="U3" s="112" t="s">
        <v>74</v>
      </c>
      <c r="V3" s="112" t="s">
        <v>75</v>
      </c>
      <c r="W3" s="112" t="s">
        <v>74</v>
      </c>
      <c r="X3" s="112" t="s">
        <v>75</v>
      </c>
      <c r="Y3" s="112" t="s">
        <v>74</v>
      </c>
      <c r="Z3" s="112" t="s">
        <v>75</v>
      </c>
      <c r="AA3" s="112" t="s">
        <v>74</v>
      </c>
      <c r="AB3" s="112" t="s">
        <v>74</v>
      </c>
      <c r="AC3" s="112" t="s">
        <v>75</v>
      </c>
      <c r="AD3" s="112" t="s">
        <v>74</v>
      </c>
      <c r="AE3" s="112" t="s">
        <v>75</v>
      </c>
      <c r="AF3" s="112" t="s">
        <v>75</v>
      </c>
      <c r="AG3" s="112" t="s">
        <v>74</v>
      </c>
      <c r="AH3" s="112" t="s">
        <v>75</v>
      </c>
      <c r="AI3" s="112" t="s">
        <v>75</v>
      </c>
      <c r="AJ3" s="112" t="s">
        <v>75</v>
      </c>
      <c r="AK3" s="112" t="s">
        <v>75</v>
      </c>
      <c r="AL3" s="112" t="s">
        <v>75</v>
      </c>
      <c r="AM3" s="112" t="s">
        <v>74</v>
      </c>
      <c r="AN3" s="112" t="s">
        <v>75</v>
      </c>
      <c r="AO3" s="113" t="s">
        <v>74</v>
      </c>
    </row>
    <row r="4" spans="3:41" ht="201.75" customHeight="1" thickBot="1">
      <c r="C4" s="159"/>
      <c r="D4" s="63"/>
      <c r="E4" s="63"/>
      <c r="F4" s="64" t="s">
        <v>56</v>
      </c>
      <c r="G4" s="64" t="s">
        <v>56</v>
      </c>
      <c r="H4" s="101" t="s">
        <v>77</v>
      </c>
      <c r="I4" s="101" t="s">
        <v>78</v>
      </c>
      <c r="J4" s="101" t="s">
        <v>80</v>
      </c>
      <c r="K4" s="101" t="s">
        <v>81</v>
      </c>
      <c r="L4" s="101" t="s">
        <v>81</v>
      </c>
      <c r="M4" s="101" t="s">
        <v>79</v>
      </c>
      <c r="N4" s="101" t="s">
        <v>82</v>
      </c>
      <c r="O4" s="101" t="s">
        <v>83</v>
      </c>
      <c r="P4" s="101" t="s">
        <v>83</v>
      </c>
      <c r="Q4" s="101" t="s">
        <v>84</v>
      </c>
      <c r="R4" s="101" t="s">
        <v>85</v>
      </c>
      <c r="S4" s="101" t="s">
        <v>86</v>
      </c>
      <c r="T4" s="101" t="s">
        <v>87</v>
      </c>
      <c r="U4" s="103" t="s">
        <v>92</v>
      </c>
      <c r="V4" s="103" t="s">
        <v>91</v>
      </c>
      <c r="W4" s="102" t="s">
        <v>90</v>
      </c>
      <c r="X4" s="102" t="s">
        <v>90</v>
      </c>
      <c r="Y4" s="102" t="s">
        <v>89</v>
      </c>
      <c r="Z4" s="102" t="s">
        <v>89</v>
      </c>
      <c r="AA4" s="102" t="s">
        <v>88</v>
      </c>
      <c r="AB4" s="102" t="s">
        <v>76</v>
      </c>
      <c r="AC4" s="102" t="s">
        <v>76</v>
      </c>
      <c r="AD4" s="101" t="s">
        <v>93</v>
      </c>
      <c r="AE4" s="101" t="s">
        <v>94</v>
      </c>
      <c r="AF4" s="102" t="s">
        <v>95</v>
      </c>
      <c r="AG4" s="101" t="s">
        <v>96</v>
      </c>
      <c r="AH4" s="101" t="s">
        <v>97</v>
      </c>
      <c r="AI4" s="101" t="s">
        <v>98</v>
      </c>
      <c r="AJ4" s="101" t="s">
        <v>99</v>
      </c>
      <c r="AK4" s="101" t="s">
        <v>100</v>
      </c>
      <c r="AL4" s="101" t="s">
        <v>101</v>
      </c>
      <c r="AM4" s="104" t="s">
        <v>102</v>
      </c>
      <c r="AN4" s="104" t="s">
        <v>103</v>
      </c>
      <c r="AO4" s="101" t="s">
        <v>104</v>
      </c>
    </row>
    <row r="5" spans="3:41" ht="23.25" customHeight="1" thickBot="1">
      <c r="C5" s="52" t="s">
        <v>10</v>
      </c>
      <c r="D5" s="105"/>
      <c r="E5" s="105"/>
      <c r="F5" s="65">
        <f>D5*Indici!E7</f>
        <v>0</v>
      </c>
      <c r="G5" s="99">
        <f>E5*Indici!F7</f>
        <v>0</v>
      </c>
      <c r="H5" s="52">
        <f>E5*Indici!G8</f>
        <v>0</v>
      </c>
      <c r="I5" s="52">
        <f>E5*Indici!H9</f>
        <v>0</v>
      </c>
      <c r="K5" s="91"/>
      <c r="L5" s="91"/>
      <c r="M5" s="91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</row>
    <row r="6" spans="3:41" ht="17.25" thickBot="1">
      <c r="C6" s="53" t="s">
        <v>13</v>
      </c>
      <c r="D6" s="105"/>
      <c r="E6" s="105"/>
      <c r="F6" s="66">
        <f>D6*Indici!E10</f>
        <v>0</v>
      </c>
      <c r="G6" s="66">
        <f>E6*Indici!F10</f>
        <v>0</v>
      </c>
      <c r="H6" s="52">
        <f>E6*Indici!G11</f>
        <v>0</v>
      </c>
      <c r="I6" s="52">
        <f>E6*Indici!H12</f>
        <v>0</v>
      </c>
      <c r="K6" s="91"/>
      <c r="L6" s="91"/>
      <c r="M6" s="91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</row>
    <row r="7" spans="3:18" ht="17.25" thickBot="1">
      <c r="C7" s="87" t="s">
        <v>16</v>
      </c>
      <c r="D7" s="105"/>
      <c r="E7" s="105"/>
      <c r="F7" s="67">
        <f>D7*Indici!E13</f>
        <v>0</v>
      </c>
      <c r="G7" s="67">
        <f>E7*Indici!F13</f>
        <v>0</v>
      </c>
      <c r="H7" s="90"/>
      <c r="I7" s="90"/>
      <c r="J7" s="87">
        <f>E7*Indici!G14</f>
        <v>0</v>
      </c>
      <c r="K7" s="87">
        <f>E7*Indici!H15</f>
        <v>0</v>
      </c>
      <c r="L7" s="87">
        <f>E7*Indici!G15</f>
        <v>0</v>
      </c>
      <c r="M7" s="87">
        <f>E7*Indici!H16</f>
        <v>0</v>
      </c>
      <c r="N7" s="87">
        <f>E7*Indici!G16</f>
        <v>0</v>
      </c>
      <c r="O7" s="87">
        <f>E7*Indici!H17</f>
        <v>0</v>
      </c>
      <c r="P7" s="87">
        <f>E7*Indici!G17</f>
        <v>0</v>
      </c>
      <c r="Q7" s="87">
        <f>E7*Indici!H18</f>
        <v>0</v>
      </c>
      <c r="R7" s="87">
        <f>E7*Indici!G18</f>
        <v>0</v>
      </c>
    </row>
    <row r="8" spans="3:26" ht="17.25" thickBot="1">
      <c r="C8" s="87" t="s">
        <v>22</v>
      </c>
      <c r="D8" s="105"/>
      <c r="E8" s="105"/>
      <c r="F8" s="67">
        <f>D8*Indici!E19</f>
        <v>0</v>
      </c>
      <c r="G8" s="67">
        <f>E8*Indici!F19</f>
        <v>0</v>
      </c>
      <c r="H8" s="90"/>
      <c r="I8" s="90"/>
      <c r="S8" s="67">
        <f>E8*Indici!G20</f>
        <v>0</v>
      </c>
      <c r="T8" s="67">
        <f>E8*Indici!G21</f>
        <v>0</v>
      </c>
      <c r="U8" s="67">
        <f>E8*Indici!G22</f>
        <v>0</v>
      </c>
      <c r="V8" s="67">
        <f>E8*Indici!H22</f>
        <v>0</v>
      </c>
      <c r="W8" s="67">
        <f>E8*Indici!G23</f>
        <v>0</v>
      </c>
      <c r="X8" s="67">
        <f>E8*Indici!H23</f>
        <v>0</v>
      </c>
      <c r="Y8" s="67">
        <f>E8*Indici!G24</f>
        <v>0</v>
      </c>
      <c r="Z8" s="67">
        <f>E8*Indici!H24</f>
        <v>0</v>
      </c>
    </row>
    <row r="9" spans="3:26" ht="21.75" customHeight="1" thickBot="1">
      <c r="C9" s="88" t="s">
        <v>30</v>
      </c>
      <c r="D9" s="105"/>
      <c r="E9" s="105"/>
      <c r="F9" s="68">
        <f>D9*Indici!E27</f>
        <v>0</v>
      </c>
      <c r="G9" s="68">
        <f>E9*Indici!F27</f>
        <v>0</v>
      </c>
      <c r="H9" s="90"/>
      <c r="I9" s="90"/>
      <c r="S9" s="68">
        <f>E9*Indici!G28</f>
        <v>0</v>
      </c>
      <c r="T9" s="68">
        <f>E9*Indici!G29</f>
        <v>0</v>
      </c>
      <c r="U9" s="68">
        <f>E9*Indici!G30</f>
        <v>0</v>
      </c>
      <c r="V9" s="68">
        <f>E9*Indici!H30</f>
        <v>0</v>
      </c>
      <c r="W9" s="68">
        <f>E9*Indici!G31</f>
        <v>0</v>
      </c>
      <c r="X9" s="68">
        <f>E9*Indici!H31</f>
        <v>0</v>
      </c>
      <c r="Y9" s="68">
        <f>E9*Indici!G32</f>
        <v>0</v>
      </c>
      <c r="Z9" s="68">
        <f>E9*Indici!H32</f>
        <v>0</v>
      </c>
    </row>
    <row r="10" spans="3:29" ht="37.5" customHeight="1" thickBot="1">
      <c r="C10" s="48" t="s">
        <v>60</v>
      </c>
      <c r="D10" s="105"/>
      <c r="E10" s="105"/>
      <c r="F10" s="69">
        <f>D10*Indici!E33</f>
        <v>0</v>
      </c>
      <c r="G10" s="69">
        <f>E10*Indici!F33</f>
        <v>0</v>
      </c>
      <c r="H10" s="90"/>
      <c r="I10" s="90"/>
      <c r="S10" s="91"/>
      <c r="T10" s="92"/>
      <c r="U10" s="91"/>
      <c r="AA10" s="69">
        <f>E10*Indici!G33</f>
        <v>0</v>
      </c>
      <c r="AB10" s="69"/>
      <c r="AC10" s="69"/>
    </row>
    <row r="11" spans="3:29" ht="26.25" customHeight="1" thickBot="1">
      <c r="C11" s="47" t="s">
        <v>59</v>
      </c>
      <c r="D11" s="105"/>
      <c r="E11" s="105"/>
      <c r="F11" s="69">
        <f>D11*Indici!E34</f>
        <v>0</v>
      </c>
      <c r="G11" s="69">
        <f>E11*Indici!F34</f>
        <v>0</v>
      </c>
      <c r="H11" s="90"/>
      <c r="I11" s="90"/>
      <c r="S11" s="91"/>
      <c r="T11" s="92"/>
      <c r="U11" s="91"/>
      <c r="AA11" s="69"/>
      <c r="AB11" s="69">
        <f>E11*Indici!G34</f>
        <v>0</v>
      </c>
      <c r="AC11" s="69">
        <f>E11*Indici!H34</f>
        <v>0</v>
      </c>
    </row>
    <row r="12" spans="3:21" ht="17.25" thickBot="1">
      <c r="C12" s="42" t="s">
        <v>32</v>
      </c>
      <c r="D12" s="105"/>
      <c r="E12" s="105"/>
      <c r="F12" s="70">
        <f>D12*Indici!E39</f>
        <v>0</v>
      </c>
      <c r="G12" s="70">
        <f>E12*Indici!F39</f>
        <v>0</v>
      </c>
      <c r="H12" s="90"/>
      <c r="I12" s="90"/>
      <c r="J12" s="70">
        <f>E12*Indici!G40</f>
        <v>0</v>
      </c>
      <c r="K12" s="70">
        <f>E12*Indici!G41</f>
        <v>0</v>
      </c>
      <c r="L12" s="70">
        <f>E12*Indici!H41</f>
        <v>0</v>
      </c>
      <c r="M12" s="70">
        <f>E12*Indici!G42</f>
        <v>0</v>
      </c>
      <c r="N12" s="70">
        <f>E12*Indici!H42</f>
        <v>0</v>
      </c>
      <c r="O12" s="70">
        <f>E12*Indici!G43</f>
        <v>0</v>
      </c>
      <c r="P12" s="70">
        <f>E12*Indici!H43</f>
        <v>0</v>
      </c>
      <c r="Q12" s="70">
        <f>E12*Indici!G44</f>
        <v>0</v>
      </c>
      <c r="R12" s="70">
        <f>E12*Indici!H44</f>
        <v>0</v>
      </c>
      <c r="S12" s="91"/>
      <c r="T12" s="92"/>
      <c r="U12" s="91"/>
    </row>
    <row r="13" spans="3:26" ht="15" thickBot="1">
      <c r="C13" s="42" t="s">
        <v>33</v>
      </c>
      <c r="D13" s="105"/>
      <c r="E13" s="105"/>
      <c r="F13" s="70">
        <f>D13*Indici!E45</f>
        <v>0</v>
      </c>
      <c r="G13" s="70">
        <f>E13*Indici!F45</f>
        <v>0</v>
      </c>
      <c r="H13" s="90"/>
      <c r="I13" s="90"/>
      <c r="J13" s="91"/>
      <c r="K13" s="93"/>
      <c r="S13" s="70">
        <f>E13*Indici!G46</f>
        <v>0</v>
      </c>
      <c r="T13" s="70">
        <f>E13*Indici!G47</f>
        <v>0</v>
      </c>
      <c r="U13" s="70">
        <f>E13*Indici!G49</f>
        <v>0</v>
      </c>
      <c r="V13" s="70">
        <f>E13*Indici!H49</f>
        <v>0</v>
      </c>
      <c r="W13" s="70">
        <f>E13*Indici!G50</f>
        <v>0</v>
      </c>
      <c r="X13" s="70">
        <f>E13*Indici!H50</f>
        <v>0</v>
      </c>
      <c r="Y13" s="70">
        <f>E12*Indici!G52</f>
        <v>0</v>
      </c>
      <c r="Z13" s="70">
        <f>E12*Indici!H52</f>
        <v>0</v>
      </c>
    </row>
    <row r="14" spans="3:26" ht="15" thickBot="1">
      <c r="C14" s="42" t="s">
        <v>34</v>
      </c>
      <c r="D14" s="105"/>
      <c r="E14" s="105"/>
      <c r="F14" s="70">
        <f>D14*Indici!E56</f>
        <v>0</v>
      </c>
      <c r="G14" s="70">
        <f>E14*Indici!F56</f>
        <v>0</v>
      </c>
      <c r="H14" s="90"/>
      <c r="I14" s="90"/>
      <c r="J14" s="91"/>
      <c r="K14" s="93"/>
      <c r="S14" s="70">
        <f>E14*Indici!G57</f>
        <v>0</v>
      </c>
      <c r="T14" s="70">
        <f>E14*Indici!G58</f>
        <v>0</v>
      </c>
      <c r="U14" s="70">
        <f>E14*Indici!G59</f>
        <v>0</v>
      </c>
      <c r="V14" s="70">
        <f>E14*Indici!H59</f>
        <v>0</v>
      </c>
      <c r="W14" s="70">
        <f>E14*Indici!G60</f>
        <v>0</v>
      </c>
      <c r="X14" s="70">
        <f>E14*Indici!H60</f>
        <v>0</v>
      </c>
      <c r="Y14" s="70">
        <f>E14*Indici!G61</f>
        <v>0</v>
      </c>
      <c r="Z14" s="70">
        <f>E14*Indici!H61</f>
        <v>0</v>
      </c>
    </row>
    <row r="15" spans="3:29" ht="27" customHeight="1" thickBot="1">
      <c r="C15" s="86" t="s">
        <v>63</v>
      </c>
      <c r="D15" s="105"/>
      <c r="E15" s="105"/>
      <c r="F15" s="71">
        <f>D15*Indici!E62</f>
        <v>0</v>
      </c>
      <c r="G15" s="71">
        <f>E15*Indici!F62</f>
        <v>0</v>
      </c>
      <c r="H15" s="90"/>
      <c r="I15" s="94"/>
      <c r="J15" s="93"/>
      <c r="K15" s="93"/>
      <c r="L15" s="82"/>
      <c r="S15" s="91"/>
      <c r="T15" s="91"/>
      <c r="U15" s="91"/>
      <c r="AA15" s="72">
        <f>E15*Indici!G62</f>
        <v>0</v>
      </c>
      <c r="AB15" s="72"/>
      <c r="AC15" s="72"/>
    </row>
    <row r="16" spans="3:29" ht="34.5" customHeight="1" thickBot="1">
      <c r="C16" s="86" t="s">
        <v>64</v>
      </c>
      <c r="D16" s="106"/>
      <c r="E16" s="105"/>
      <c r="F16" s="72">
        <f>D16*Indici!E63</f>
        <v>0</v>
      </c>
      <c r="G16" s="72">
        <f>E16*Indici!F63</f>
        <v>0</v>
      </c>
      <c r="H16" s="90"/>
      <c r="I16" s="94"/>
      <c r="J16" s="93"/>
      <c r="K16" s="93"/>
      <c r="L16" s="82"/>
      <c r="R16" s="91"/>
      <c r="S16" s="92"/>
      <c r="AA16" s="72"/>
      <c r="AB16" s="72">
        <f>E16*Indici!G63</f>
        <v>0</v>
      </c>
      <c r="AC16" s="72">
        <f>E16*Indici!H63</f>
        <v>0</v>
      </c>
    </row>
    <row r="17" spans="3:32" ht="17.25" thickBot="1">
      <c r="C17" s="44" t="s">
        <v>36</v>
      </c>
      <c r="D17" s="106"/>
      <c r="E17" s="105"/>
      <c r="F17" s="73">
        <f>D17*Indici!E68</f>
        <v>0</v>
      </c>
      <c r="G17" s="73">
        <f>E17*Indici!F68</f>
        <v>0</v>
      </c>
      <c r="H17" s="90"/>
      <c r="I17" s="94"/>
      <c r="J17" s="93"/>
      <c r="K17" s="93"/>
      <c r="L17" s="82"/>
      <c r="R17" s="91"/>
      <c r="S17" s="92"/>
      <c r="AD17" s="73">
        <f>E17*Indici!G69</f>
        <v>0</v>
      </c>
      <c r="AE17" s="73">
        <f>E17*Indici!H70</f>
        <v>0</v>
      </c>
      <c r="AF17" s="73">
        <f>E17*Indici!H71</f>
        <v>0</v>
      </c>
    </row>
    <row r="18" spans="3:35" ht="17.25" thickBot="1">
      <c r="C18" s="62" t="s">
        <v>40</v>
      </c>
      <c r="D18" s="106"/>
      <c r="E18" s="105"/>
      <c r="F18" s="74">
        <f>D18*Indici!E72</f>
        <v>0</v>
      </c>
      <c r="G18" s="74">
        <f>E18*Indici!F72</f>
        <v>0</v>
      </c>
      <c r="H18" s="90"/>
      <c r="I18" s="94"/>
      <c r="J18" s="92"/>
      <c r="K18" s="82"/>
      <c r="L18" s="82"/>
      <c r="R18" s="91"/>
      <c r="S18" s="92"/>
      <c r="AG18" s="62">
        <f>E18*Indici!G73</f>
        <v>0</v>
      </c>
      <c r="AH18" s="62">
        <f>E18*Indici!H74</f>
        <v>0</v>
      </c>
      <c r="AI18" s="62">
        <f>E18*Indici!H75</f>
        <v>0</v>
      </c>
    </row>
    <row r="19" spans="3:36" ht="17.25" thickBot="1">
      <c r="C19" s="54" t="s">
        <v>44</v>
      </c>
      <c r="D19" s="106"/>
      <c r="E19" s="105"/>
      <c r="F19" s="75">
        <f>D19*Indici!E76</f>
        <v>0</v>
      </c>
      <c r="G19" s="75">
        <f>E19*Indici!F76</f>
        <v>0</v>
      </c>
      <c r="H19" s="90"/>
      <c r="I19" s="94"/>
      <c r="J19" s="92"/>
      <c r="K19" s="82"/>
      <c r="L19" s="82"/>
      <c r="R19" s="91"/>
      <c r="S19" s="92"/>
      <c r="AJ19" s="62">
        <f>E19*Indici!H77</f>
        <v>0</v>
      </c>
    </row>
    <row r="20" spans="3:36" ht="30.75" thickBot="1">
      <c r="C20" s="85" t="s">
        <v>68</v>
      </c>
      <c r="D20" s="106"/>
      <c r="E20" s="105"/>
      <c r="F20" s="80">
        <f>D20*Indici!E79</f>
        <v>0</v>
      </c>
      <c r="G20" s="80">
        <f>E20*Indici!F79</f>
        <v>0</v>
      </c>
      <c r="H20" s="90"/>
      <c r="I20" s="94"/>
      <c r="J20" s="92"/>
      <c r="K20" s="82"/>
      <c r="L20" s="82"/>
      <c r="R20" s="91"/>
      <c r="S20" s="92"/>
      <c r="AJ20" s="62">
        <f>E20*Indici!H79</f>
        <v>0</v>
      </c>
    </row>
    <row r="21" spans="3:36" ht="28.5" customHeight="1" thickBot="1">
      <c r="C21" s="85" t="s">
        <v>69</v>
      </c>
      <c r="D21" s="106"/>
      <c r="E21" s="105"/>
      <c r="F21" s="76">
        <f>D21*Indici!E80</f>
        <v>0</v>
      </c>
      <c r="G21" s="76">
        <f>E21*Indici!F80</f>
        <v>0</v>
      </c>
      <c r="H21" s="90"/>
      <c r="I21" s="94"/>
      <c r="J21" s="92"/>
      <c r="K21" s="82"/>
      <c r="L21" s="82"/>
      <c r="AJ21" s="62">
        <f>E21*Indici!H80</f>
        <v>0</v>
      </c>
    </row>
    <row r="22" spans="3:36" ht="36" customHeight="1" thickBot="1">
      <c r="C22" s="51" t="s">
        <v>47</v>
      </c>
      <c r="D22" s="106"/>
      <c r="E22" s="105"/>
      <c r="F22" s="77">
        <f>D22*Indici!E81</f>
        <v>0</v>
      </c>
      <c r="G22" s="77">
        <f>E22*Indici!F81</f>
        <v>0</v>
      </c>
      <c r="H22" s="90"/>
      <c r="I22" s="94"/>
      <c r="J22" s="92"/>
      <c r="K22" s="82"/>
      <c r="L22" s="82"/>
      <c r="AJ22" s="62">
        <f>E22*Indici!H82</f>
        <v>0</v>
      </c>
    </row>
    <row r="23" spans="3:12" ht="18" customHeight="1">
      <c r="C23" s="164"/>
      <c r="D23" s="147" t="s">
        <v>106</v>
      </c>
      <c r="E23" s="148"/>
      <c r="F23" s="149"/>
      <c r="H23" s="90"/>
      <c r="I23" s="90"/>
      <c r="J23" s="82"/>
      <c r="K23" s="82"/>
      <c r="L23" s="82"/>
    </row>
    <row r="24" spans="3:12" ht="13.5" thickBot="1">
      <c r="C24" s="165"/>
      <c r="D24" s="147" t="s">
        <v>65</v>
      </c>
      <c r="E24" s="148"/>
      <c r="F24" s="149"/>
      <c r="H24" s="90"/>
      <c r="I24" s="90"/>
      <c r="J24" s="82"/>
      <c r="K24" s="82"/>
      <c r="L24" s="82"/>
    </row>
    <row r="25" spans="3:37" ht="31.5" thickBot="1">
      <c r="C25" s="84" t="s">
        <v>70</v>
      </c>
      <c r="D25" s="150"/>
      <c r="E25" s="107"/>
      <c r="F25" s="150"/>
      <c r="G25" s="81">
        <f>E25*Indici!F84</f>
        <v>0</v>
      </c>
      <c r="H25" s="90"/>
      <c r="I25" s="90"/>
      <c r="J25" s="82"/>
      <c r="K25" s="82"/>
      <c r="L25" s="82"/>
      <c r="AK25" s="81">
        <f>E25*Indici!H84</f>
        <v>0</v>
      </c>
    </row>
    <row r="26" spans="3:38" ht="31.5" thickBot="1">
      <c r="C26" s="83" t="s">
        <v>71</v>
      </c>
      <c r="D26" s="151"/>
      <c r="E26" s="107"/>
      <c r="F26" s="151"/>
      <c r="G26" s="81">
        <f>E26*Indici!F85</f>
        <v>0</v>
      </c>
      <c r="H26" s="90"/>
      <c r="I26" s="90"/>
      <c r="J26" s="82"/>
      <c r="K26" s="82"/>
      <c r="L26" s="82"/>
      <c r="AL26" s="81">
        <f>E26*Indici!H85</f>
        <v>0</v>
      </c>
    </row>
    <row r="27" spans="3:40" ht="21" customHeight="1" thickBot="1">
      <c r="C27" s="56" t="s">
        <v>72</v>
      </c>
      <c r="D27" s="151"/>
      <c r="E27" s="108"/>
      <c r="F27" s="151"/>
      <c r="G27" s="89">
        <f>E27*Indici!F86</f>
        <v>0</v>
      </c>
      <c r="H27" s="90"/>
      <c r="I27" s="90"/>
      <c r="J27" s="82"/>
      <c r="K27" s="82"/>
      <c r="L27" s="82"/>
      <c r="AM27" s="89">
        <f>E27*Indici!G87</f>
        <v>0</v>
      </c>
      <c r="AN27" s="89">
        <f>E27*Indici!H87</f>
        <v>0</v>
      </c>
    </row>
    <row r="28" spans="3:39" ht="20.25" customHeight="1" thickBot="1">
      <c r="C28" s="56" t="s">
        <v>73</v>
      </c>
      <c r="D28" s="151"/>
      <c r="E28" s="109"/>
      <c r="F28" s="151"/>
      <c r="G28" s="78">
        <f>E28*Indici!F86</f>
        <v>0</v>
      </c>
      <c r="H28" s="90"/>
      <c r="I28" s="90"/>
      <c r="J28" s="82"/>
      <c r="K28" s="82"/>
      <c r="L28" s="82"/>
      <c r="AM28" s="78">
        <f>E28*Indici!G88</f>
        <v>0</v>
      </c>
    </row>
    <row r="29" spans="3:40" ht="27.75" customHeight="1" thickBot="1">
      <c r="C29" s="55" t="s">
        <v>54</v>
      </c>
      <c r="D29" s="152"/>
      <c r="E29" s="108"/>
      <c r="F29" s="152"/>
      <c r="G29" s="79">
        <f>E29*Indici!F89</f>
        <v>0</v>
      </c>
      <c r="H29" s="90"/>
      <c r="I29" s="90"/>
      <c r="AM29" s="79">
        <f>E29*Indici!G90</f>
        <v>0</v>
      </c>
      <c r="AN29" s="79">
        <f>E29*Indici!H90</f>
        <v>0</v>
      </c>
    </row>
    <row r="30" s="114" customFormat="1" ht="13.5" thickBot="1"/>
    <row r="31" spans="5:7" s="114" customFormat="1" ht="21" customHeight="1">
      <c r="E31" s="160" t="s">
        <v>107</v>
      </c>
      <c r="F31" s="162">
        <f>SUM(F5:F22,G25:G29)</f>
        <v>0</v>
      </c>
      <c r="G31" s="162">
        <f>SUM(G5:G22,G25:G29)</f>
        <v>0</v>
      </c>
    </row>
    <row r="32" spans="5:7" s="114" customFormat="1" ht="42.75" customHeight="1" thickBot="1">
      <c r="E32" s="161"/>
      <c r="F32" s="163"/>
      <c r="G32" s="163"/>
    </row>
    <row r="33" s="114" customFormat="1" ht="13.5" thickBot="1"/>
    <row r="34" spans="6:7" s="114" customFormat="1" ht="13.5" thickBot="1">
      <c r="F34" s="115" t="s">
        <v>109</v>
      </c>
      <c r="G34" s="115" t="s">
        <v>108</v>
      </c>
    </row>
  </sheetData>
  <sheetProtection password="DBE7" sheet="1" objects="1" scenarios="1"/>
  <mergeCells count="11">
    <mergeCell ref="D23:F23"/>
    <mergeCell ref="D24:F24"/>
    <mergeCell ref="F25:F29"/>
    <mergeCell ref="H2:AO2"/>
    <mergeCell ref="F3:G3"/>
    <mergeCell ref="C3:C4"/>
    <mergeCell ref="E31:E32"/>
    <mergeCell ref="G31:G32"/>
    <mergeCell ref="F31:F32"/>
    <mergeCell ref="C23:C24"/>
    <mergeCell ref="D25:D29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 Pollastri</dc:creator>
  <cp:keywords/>
  <dc:description/>
  <cp:lastModifiedBy>Luciano Pollastri</cp:lastModifiedBy>
  <dcterms:created xsi:type="dcterms:W3CDTF">2016-12-29T13:32:04Z</dcterms:created>
  <dcterms:modified xsi:type="dcterms:W3CDTF">2018-02-09T11:24:03Z</dcterms:modified>
  <cp:category/>
  <cp:version/>
  <cp:contentType/>
  <cp:contentStatus/>
</cp:coreProperties>
</file>