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showInkAnnotation="0" defaultThemeVersion="124226"/>
  <xr:revisionPtr revIDLastSave="0" documentId="12_ncr:500000_{37EF284D-4984-4ADA-A0DA-AFC18C4AABD0}" xr6:coauthVersionLast="31" xr6:coauthVersionMax="34" xr10:uidLastSave="{00000000-0000-0000-0000-000000000000}"/>
  <bookViews>
    <workbookView xWindow="0" yWindow="0" windowWidth="24000" windowHeight="8025" tabRatio="880" firstSheet="10" activeTab="3" xr2:uid="{00000000-000D-0000-FFFF-FFFF00000000}"/>
  </bookViews>
  <sheets>
    <sheet name="Copertina" sheetId="1" r:id="rId1"/>
    <sheet name="Indice" sheetId="2" r:id="rId2"/>
    <sheet name="Sez. A) Anagrafica" sheetId="3" r:id="rId3"/>
    <sheet name="Sez. B) Valore Procedura e Aff." sheetId="4" r:id="rId4"/>
    <sheet name="Sez. C1) Procedure aperte" sheetId="32" r:id="rId5"/>
    <sheet name="Sez. C2) Procedura ristretta" sheetId="24" r:id="rId6"/>
    <sheet name="Sez. C3) Proc. comp. senza neg" sheetId="25" r:id="rId7"/>
    <sheet name="Sez. C4) DIALOGO COMPETITIVO" sheetId="26" r:id="rId8"/>
    <sheet name="Sez. C5) Procedure sotto soglia" sheetId="20" r:id="rId9"/>
    <sheet name="Sez. C) 6 Affidamenti in House" sheetId="31" r:id="rId10"/>
    <sheet name="Sez. C7) Consulenze" sheetId="27" r:id="rId11"/>
    <sheet name="Sez. C8) Pr. soprasogl. " sheetId="28" r:id="rId12"/>
    <sheet name="Sez. C9) Contratti concessione" sheetId="29" r:id="rId13"/>
    <sheet name="Sez. C10) ex D.Lgs. 163 2006" sheetId="30" r:id="rId14"/>
    <sheet name="Sez. D) Ammissibilità spesa" sheetId="22" r:id="rId15"/>
    <sheet name="Sez.E1) Pagamenti Fatture" sheetId="23" r:id="rId16"/>
    <sheet name="Sez.E2) Elenco spesa controllat" sheetId="33" r:id="rId17"/>
    <sheet name="Sez.F) Verbale Controllo" sheetId="8" r:id="rId18"/>
  </sheets>
  <externalReferences>
    <externalReference r:id="rId19"/>
    <externalReference r:id="rId20"/>
    <externalReference r:id="rId21"/>
  </externalReferences>
  <definedNames>
    <definedName name="_xlnm._FilterDatabase" localSheetId="13" hidden="1">'Sez. C10) ex D.Lgs. 163 2006'!$A$31:$H$31</definedName>
    <definedName name="_xlnm.Print_Area" localSheetId="0">Copertina!$A$1:$I$34</definedName>
    <definedName name="_xlnm.Print_Area" localSheetId="2">'Sez. A) Anagrafica'!$A$1:$D$37</definedName>
    <definedName name="_xlnm.Print_Area" localSheetId="3">'Sez. B) Valore Procedura e Aff.'!$A$1:$I$32</definedName>
    <definedName name="_xlnm.Print_Area" localSheetId="9">'Sez. C) 6 Affidamenti in House'!$A$1:$I$99</definedName>
    <definedName name="_xlnm.Print_Area" localSheetId="4">'Sez. C1) Procedure aperte'!$A$1:$D$253</definedName>
    <definedName name="_xlnm.Print_Area" localSheetId="13">'Sez. C10) ex D.Lgs. 163 2006'!$A$1:$D$141</definedName>
    <definedName name="_xlnm.Print_Area" localSheetId="8">'Sez. C5) Procedure sotto soglia'!$A$1:$H$154</definedName>
    <definedName name="_xlnm.Print_Area" localSheetId="14">'Sez. D) Ammissibilità spesa'!$A$1:$I$80</definedName>
    <definedName name="_xlnm.Print_Area" localSheetId="15">'Sez.E1) Pagamenti Fatture'!$A$2:$H$51</definedName>
    <definedName name="_xlnm.Print_Area" localSheetId="17">'Sez.F) Verbale Controllo'!$A$1:$H$40</definedName>
    <definedName name="_xlnm.Print_Titles" localSheetId="14">'Sez. D) Ammissibilità spesa'!$17:$17</definedName>
    <definedName name="_xlnm.Print_Titles" localSheetId="15">'Sez.E1) Pagamenti Fatture'!$19:$19</definedName>
  </definedNames>
  <calcPr calcId="162913"/>
  <fileRecoveryPr autoRecover="0"/>
</workbook>
</file>

<file path=xl/calcChain.xml><?xml version="1.0" encoding="utf-8"?>
<calcChain xmlns="http://schemas.openxmlformats.org/spreadsheetml/2006/main">
  <c r="A6" i="31" l="1"/>
  <c r="A34" i="30" l="1"/>
  <c r="E15" i="20" l="1"/>
  <c r="E14" i="20"/>
  <c r="H44" i="23"/>
  <c r="H43" i="23"/>
  <c r="E23" i="20" l="1"/>
  <c r="A7" i="23"/>
  <c r="A6" i="22" l="1"/>
  <c r="E4" i="22"/>
  <c r="E25" i="20" l="1"/>
  <c r="D8" i="3"/>
  <c r="E1" i="2" l="1"/>
  <c r="E9" i="8" l="1"/>
  <c r="E5" i="20"/>
  <c r="E15" i="8" l="1"/>
  <c r="E8" i="8"/>
  <c r="E10" i="8"/>
  <c r="E7" i="8"/>
  <c r="E31" i="20"/>
  <c r="E29" i="20"/>
  <c r="E27" i="20"/>
  <c r="E28" i="20"/>
  <c r="E26" i="20"/>
  <c r="E21" i="20" l="1"/>
  <c r="E19" i="20"/>
  <c r="E13" i="20"/>
  <c r="E12" i="20"/>
  <c r="E11" i="20"/>
  <c r="E4" i="20"/>
  <c r="E6" i="20"/>
  <c r="E3" i="20"/>
  <c r="D9" i="3" l="1"/>
  <c r="E9" i="20" l="1"/>
  <c r="E13" i="8"/>
  <c r="E10" i="20"/>
  <c r="E14" i="8"/>
  <c r="E30" i="20" l="1"/>
  <c r="A9" i="8" l="1"/>
</calcChain>
</file>

<file path=xl/sharedStrings.xml><?xml version="1.0" encoding="utf-8"?>
<sst xmlns="http://schemas.openxmlformats.org/spreadsheetml/2006/main" count="1124" uniqueCount="910">
  <si>
    <t>Dipartimento della Presidenza e Rapporti con L’Europa - Servizio Autorità di Gestione Unica FESR – FSE 2014-2020</t>
  </si>
  <si>
    <t>ALLEGATO 6</t>
  </si>
  <si>
    <t>“CHECK LIST CONTROLLO DI I LIVELLO APPALTI PUBBLICI”</t>
  </si>
  <si>
    <t>POR FESR ABRUZZO 2014 - 2020</t>
  </si>
  <si>
    <t>CCI 2014IT16RFOP004</t>
  </si>
  <si>
    <t>CHECKLIST CONTROLLO DI I LIVELLO APPALTI PUBBLICI</t>
  </si>
  <si>
    <t>Titolo del Progetto</t>
  </si>
  <si>
    <t>Codice Progetto</t>
  </si>
  <si>
    <t>Beneficiario</t>
  </si>
  <si>
    <t xml:space="preserve"> _COPERTINA ED INDICE</t>
  </si>
  <si>
    <t>_ SEZIONE A</t>
  </si>
  <si>
    <t>ANAGRAFICA</t>
  </si>
  <si>
    <t>_ SEZIONE B</t>
  </si>
  <si>
    <t>VALORE E PROCEDURA DELL’AFFIDAMENTO</t>
  </si>
  <si>
    <t>APPALTI EX ART.36 - SOTTOSOGLIA</t>
  </si>
  <si>
    <t>AFFIDAMENTI IN HOUSE</t>
  </si>
  <si>
    <t>CONTRATTI DI CONCESSIONE</t>
  </si>
  <si>
    <t>_ SEZIONE F</t>
  </si>
  <si>
    <t>VERBALE DELLA VERIFICA</t>
  </si>
  <si>
    <t xml:space="preserve">                CONTRATTI PUBBLICI</t>
  </si>
  <si>
    <t xml:space="preserve">               LAVORI</t>
  </si>
  <si>
    <t>SERVIZI</t>
  </si>
  <si>
    <t>PROGRAMMA OPERATIVO</t>
  </si>
  <si>
    <t>Asse</t>
  </si>
  <si>
    <t>Azione</t>
  </si>
  <si>
    <t>CUP</t>
  </si>
  <si>
    <t xml:space="preserve">Tipologia Operazione </t>
  </si>
  <si>
    <t>Realizzazione OOPP -LAVORI</t>
  </si>
  <si>
    <t>Acquisizione beni e/o servizi</t>
  </si>
  <si>
    <t>Modalità attuativa</t>
  </si>
  <si>
    <t>A titolarità</t>
  </si>
  <si>
    <t>A regia</t>
  </si>
  <si>
    <t>Amministrazione/ente</t>
  </si>
  <si>
    <t>Controllo n.</t>
  </si>
  <si>
    <t>Responsabile del controllo di I livello</t>
  </si>
  <si>
    <t>SOGGETTI COINVOLTI NELL’ATTUAZIONE</t>
  </si>
  <si>
    <t>Responsabile di Asse</t>
  </si>
  <si>
    <t>Responsabile di Azione</t>
  </si>
  <si>
    <t>Responsabile del procedimento</t>
  </si>
  <si>
    <t>DATI  PROCEDURALI</t>
  </si>
  <si>
    <t>CIG</t>
  </si>
  <si>
    <t>Tipologia procedura affidamento</t>
  </si>
  <si>
    <t>Soggetto attuatore/Affidatario</t>
  </si>
  <si>
    <t>Estremi contratto/convenzione</t>
  </si>
  <si>
    <t>Data di sottoscrizione</t>
  </si>
  <si>
    <t>Stato di avanzamento</t>
  </si>
  <si>
    <t>DATI DEL CONTROLLO</t>
  </si>
  <si>
    <t>Avente ad oggetto</t>
  </si>
  <si>
    <t>ANTICIPAZIONE</t>
  </si>
  <si>
    <t>SALDO</t>
  </si>
  <si>
    <t>Eventuale proroga</t>
  </si>
  <si>
    <t>Luogo di archiviazione della documentazione relativa all’esecuzione del contratto/convenzione</t>
  </si>
  <si>
    <t>SEZIONE A_ANAGRAFICA DEL PROGETTO</t>
  </si>
  <si>
    <t xml:space="preserve">SEZIONE B: VALORE E PROCEDURA AFFIDAMENTO </t>
  </si>
  <si>
    <t>APPALTO SOPRA SOGLIA</t>
  </si>
  <si>
    <t>APPALTO SOTTO SOGLIA</t>
  </si>
  <si>
    <t xml:space="preserve">                    PROGRAMMAZIONE</t>
  </si>
  <si>
    <t>SEZIONE C1</t>
  </si>
  <si>
    <t>SEZIONE C2</t>
  </si>
  <si>
    <t>SEZIONE C3</t>
  </si>
  <si>
    <t>AFFIDAMENTI PER CONSULENZE</t>
  </si>
  <si>
    <t>SEZIONE C8</t>
  </si>
  <si>
    <t>SEZIONE C4</t>
  </si>
  <si>
    <t>SEZIONE C6</t>
  </si>
  <si>
    <t>SEZIONE C7</t>
  </si>
  <si>
    <t>SEZIONE C9</t>
  </si>
  <si>
    <t>PROCEDURA ADOTTATA AI SENSI DEL D. LGS 50/2016</t>
  </si>
  <si>
    <t>PARTENARIATO PER L'INNOVAZIONE (ART. 65)</t>
  </si>
  <si>
    <t>PROCEDURA NEGOZIATA SENZA PREVIA PUBBLICAZIONE DI UN BANDO DI GARA (ART.63)</t>
  </si>
  <si>
    <t>PROCEDURA APERTA (ART.60)</t>
  </si>
  <si>
    <t>PROCEDURA RISTRETTA (ART.61)</t>
  </si>
  <si>
    <t>PROCEDURA COMPETITIVA CON NEGOZIAZIONE  (ART.62)</t>
  </si>
  <si>
    <t>DIALOGO COMPETITIVO (ART.64)</t>
  </si>
  <si>
    <t>Obiettivo specifico</t>
  </si>
  <si>
    <t>Controllo n</t>
  </si>
  <si>
    <t xml:space="preserve">Data </t>
  </si>
  <si>
    <t>ANAGRAFICA PROGETTO</t>
  </si>
  <si>
    <t>SI/NO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</si>
  <si>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</si>
  <si>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</si>
  <si>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</si>
  <si>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</si>
  <si>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</si>
  <si>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</si>
  <si>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</si>
  <si>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</si>
  <si>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Le eventuali modifiche o varianti sono state autorizzate dal RUP con le modalità previste dall'ordinamento della stazione appaltante cui il RUP dipende?</t>
  </si>
  <si>
    <t>In tal caso, ricorre una delle fattispecie di cui all’art. 106, co. 1 e 2 del D.lgs. 50/2016?</t>
  </si>
  <si>
    <t>In caso di riduzione delle finalità del contratto, è stato verificato che vi sia stata una corrispondente riduzione del valore del contratto stesso?</t>
  </si>
  <si>
    <t>Qualora le modifiche fossero diverse da quelle previste ai co. 1 e 2 dell’art.106 /D.lgs. 50/2016, si è proceduto con una nuova procedura d'appalto (art. 106, co.6 del D.lgs. 50/2016)?</t>
  </si>
  <si>
    <t>Si è reso necessario un aumento o una diminuzione delle prestazioni a concorrenza del quinto dell’importo del contratto in corso di esecuzione (art.106, comma 12, d.lgs. 50/2016)?</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</si>
  <si>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</si>
  <si>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</si>
  <si>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</si>
  <si>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</si>
  <si>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</si>
  <si>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</si>
  <si>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</si>
  <si>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</si>
  <si>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</si>
  <si>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VALORE DELL'APPALTO</t>
  </si>
  <si>
    <t>MOTIVAZIONE DELLA SCELTA EFFETTUATA (IN SINTESI):</t>
  </si>
  <si>
    <t>SI/NO /N.A. (*)</t>
  </si>
  <si>
    <t>SI</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</si>
  <si>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</si>
  <si>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</si>
  <si>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</si>
  <si>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</si>
  <si>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</si>
  <si>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</si>
  <si>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  anticipazione</t>
  </si>
  <si>
    <t>SAL      N.</t>
  </si>
  <si>
    <t>_ SEZIONE C5</t>
  </si>
  <si>
    <t>SEZIONE C5:APPALTI EX ART.36</t>
  </si>
  <si>
    <t>Anagrafica Progetto</t>
  </si>
  <si>
    <t>Anagrafica Affidamento</t>
  </si>
  <si>
    <t>SEZIONE A - PROCEDURA ADOTTATA</t>
  </si>
  <si>
    <t>Esiste la Determina a contrarre che indica la procedura che si intende adottare e le relative specifiche?</t>
  </si>
  <si>
    <t>La determina/decreto a contrarre contiene le seguenti informazioni?</t>
  </si>
  <si>
    <t>Nella determina a contrarre e/o nella lexspecialis è indicata la motivazione in caso di mancata suddivisione dell’appalto in lotti funzionali e prestazionali come previsto dall’art. 51 del D.lgs n. 50/2016?”</t>
  </si>
  <si>
    <t>Gli affidamenti di servizi/ forniture e lavori sono stati considerati integralmente ai fini della scelta delle norme da applicare, senza frazionamenti strumentali rispetto al relativo progetto di opera, di fornitura o di servizio?</t>
  </si>
  <si>
    <t>SEZIONE A2</t>
  </si>
  <si>
    <t>FASE DI SELEZIONE DEGLI OPERATORI PARTECIPANTI ALLA PROCEDURA</t>
  </si>
  <si>
    <t>·  Avviso Elenco</t>
  </si>
  <si>
    <r>
      <t>·</t>
    </r>
    <r>
      <rPr>
        <sz val="9"/>
        <color theme="1"/>
        <rFont val="Calibri"/>
        <family val="2"/>
        <scheme val="minor"/>
      </rPr>
      <t>  Atti di nomina</t>
    </r>
  </si>
  <si>
    <t>FASE DI INVITO</t>
  </si>
  <si>
    <t>La documentazione relativa all’affidamento (invito/richiesta, offerta ecc.) menziona il cofinanziamento da parte dell'Unione Europea e del POR?</t>
  </si>
  <si>
    <t>·  IInvito 
·  IRdO
·  IOdA
·  IAltro</t>
  </si>
  <si>
    <t>Nella documentazione di gara è stato indicato il Codice unico di progetto – CUP e il Codice identificativo gara – CIG?</t>
  </si>
  <si>
    <t xml:space="preserve">-FASE DI VALUTAZIONE DELLE OFFERTE </t>
  </si>
  <si>
    <t xml:space="preserve">·  Atto di nomina della commissione </t>
  </si>
  <si>
    <t>Nell’ipotesi di nomina di commissari interni:</t>
  </si>
  <si>
    <t>·  Atto di nomina della commissione;</t>
  </si>
  <si>
    <t>Al momento dell'accettazione dell'incarico, i commissari hanno dichiarato l'inesistenza delle cause di incompatibilità e di astensione   previste ai commi 4, 5 e 6 dell’art. 77 del D.Lgs. 50/2016 e hanno firmato apposita dichiarazione di assenza di conflitti di interessi?</t>
  </si>
  <si>
    <t xml:space="preserve">·  Dichiarazioni di assenza di conflitti di interessi </t>
  </si>
  <si>
    <t>Attestazione di insussistenza delle cause di incompatibilità</t>
  </si>
  <si>
    <t>Sono stati rispettati gli obblighi di pubblicità relativi alla composizione della commissione, di cui all’art. 29 del D.Lgs. 50/2016?</t>
  </si>
  <si>
    <t>·  Verbali della commissione/RUP; 
·  Informazione sulle sedute di gara</t>
  </si>
  <si>
    <t>Le risultanze relative alla verifica di ammissibilità delle candidature sono state formalizzate e pubblicate entro 2 giorni dall’adozione del relativo provvedimento, nel rispetto di quanto previsto all’art. 29 del Codice?</t>
  </si>
  <si>
    <t>·  Verbale di gara</t>
  </si>
  <si>
    <t>Il Verbale di aggiudicazione contiene almeno le seguenti informazioni:</t>
  </si>
  <si>
    <t>La valutazione è avvenuta secondo i criteri della lettera di invito e portati a conoscenza di tutti gli operatori economici e non sono state apportate successive modifiche?</t>
  </si>
  <si>
    <t>Durante la valutazione sono stati rispettati i principi di non discriminazione, parità di trattamento e di trasparenza?</t>
  </si>
  <si>
    <t>Le offerte sono state soggette a variazioni durante la fase di aggiudicazione?</t>
  </si>
  <si>
    <t>FASE DI AGGIUDICAZIONE</t>
  </si>
  <si>
    <t>C’è un atto formale di aggiudicazione?</t>
  </si>
  <si>
    <t>FASE DI STIPULA DEL CONTRATTO</t>
  </si>
  <si>
    <t>L’oggetto del contratto è coerente con quanto previsto nel progetto approvato?</t>
  </si>
  <si>
    <t>Il periodo di vigenza del contratto è coerente rispetto alla tempistica indicata nel progetto?</t>
  </si>
  <si>
    <t>La spesa relativa all’oggetto del contratto rientra tra le tipologie ammissibili secondo la normativa UE e nazionale?</t>
  </si>
  <si>
    <t>Il contratto è stato firmato da soggetti con poteri di firma?</t>
  </si>
  <si>
    <t>Nel contratto è stata prevista la clausola prescritta dalla normativa vigente in materia di tracciabilità dei flussi finanziari?</t>
  </si>
  <si>
    <t>SEZIONE B - ESECUZIONE</t>
  </si>
  <si>
    <t>È stato individuato l'ufficio od organo deputato alla verifica della regolare esecuzione delle prestazioni contrattuali?</t>
  </si>
  <si>
    <t>· Atti aggiuntivi
· Svincolo della  cauzione</t>
  </si>
  <si>
    <t>·  Svincolo della cauzione
·  SAL
·   Contratto</t>
  </si>
  <si>
    <t xml:space="preserve">j)     l’obbligo per l’offerente di dichiarare nell’offerta di assumere a proprio carico tutti gli oneri assicurativi e previdenziali di legge, di osservare le norme vigenti in materia di sicurezza sul lavoro e di retribuzione dei lavoratori dipendenti, nonché di accettare condizioni contrattuali e penalità; </t>
  </si>
  <si>
    <r>
      <t>b)</t>
    </r>
    <r>
      <rPr>
        <sz val="9"/>
        <color theme="1"/>
        <rFont val="Calibri"/>
        <family val="2"/>
        <scheme val="minor"/>
      </rPr>
      <t>       L’avvio della procedura è avvenuto in conformità alle disposizioni del regolamento interno della stazione appaltante ove adottato coerentemente alla normativa vigente?</t>
    </r>
  </si>
  <si>
    <r>
      <t>Nella lettera di invito sono specificati</t>
    </r>
    <r>
      <rPr>
        <b/>
        <sz val="9"/>
        <color theme="1"/>
        <rFont val="Calibri"/>
        <family val="2"/>
        <scheme val="minor"/>
      </rPr>
      <t> </t>
    </r>
    <r>
      <rPr>
        <sz val="9"/>
        <color theme="1"/>
        <rFont val="Calibri"/>
        <family val="2"/>
        <scheme val="minor"/>
      </rPr>
      <t>:</t>
    </r>
  </si>
  <si>
    <r>
      <t>a)</t>
    </r>
    <r>
      <rPr>
        <sz val="9"/>
        <color theme="1"/>
        <rFont val="Calibri"/>
        <family val="2"/>
        <scheme val="minor"/>
      </rPr>
      <t>    l’oggetto della prestazione, le relative caratteristiche tecniche e il suo importo massimo previsto, con esclusione dell’IVA;</t>
    </r>
  </si>
  <si>
    <r>
      <t>b)</t>
    </r>
    <r>
      <rPr>
        <sz val="9"/>
        <color theme="1"/>
        <rFont val="Calibri"/>
        <family val="2"/>
        <scheme val="minor"/>
      </rPr>
      <t xml:space="preserve">    le garanzie richieste all’affidatario del contratto; </t>
    </r>
  </si>
  <si>
    <r>
      <t>c)</t>
    </r>
    <r>
      <rPr>
        <sz val="9"/>
        <color theme="1"/>
        <rFont val="Calibri"/>
        <family val="2"/>
        <scheme val="minor"/>
      </rPr>
      <t>     il termine di presentazione delle offerte</t>
    </r>
    <r>
      <rPr>
        <b/>
        <sz val="9"/>
        <color theme="1"/>
        <rFont val="Calibri"/>
        <family val="2"/>
        <scheme val="minor"/>
      </rPr>
      <t> </t>
    </r>
    <r>
      <rPr>
        <sz val="9"/>
        <color theme="1"/>
        <rFont val="Calibri"/>
        <family val="2"/>
        <scheme val="minor"/>
      </rPr>
      <t>?</t>
    </r>
  </si>
  <si>
    <r>
      <t>d)</t>
    </r>
    <r>
      <rPr>
        <sz val="9"/>
        <color theme="1"/>
        <rFont val="Calibri"/>
        <family val="2"/>
        <scheme val="minor"/>
      </rPr>
      <t>    il periodo in giorni di validità delle offerte stesse;</t>
    </r>
  </si>
  <si>
    <r>
      <t>e)</t>
    </r>
    <r>
      <rPr>
        <sz val="9"/>
        <color theme="1"/>
        <rFont val="Calibri"/>
        <family val="2"/>
        <scheme val="minor"/>
      </rPr>
      <t xml:space="preserve">    l’indicazione del termine per l’esecuzione della prestazione; </t>
    </r>
  </si>
  <si>
    <r>
      <t>f)</t>
    </r>
    <r>
      <rPr>
        <sz val="9"/>
        <color theme="1"/>
        <rFont val="Calibri"/>
        <family val="2"/>
        <scheme val="minor"/>
      </rPr>
      <t xml:space="preserve">     il criterio di aggiudicazione prescelto; </t>
    </r>
  </si>
  <si>
    <r>
      <t>g)</t>
    </r>
    <r>
      <rPr>
        <sz val="9"/>
        <color theme="1"/>
        <rFont val="Calibri"/>
        <family val="2"/>
        <scheme val="minor"/>
      </rPr>
      <t>    gli elementi di valutazione, nel caso si utilizzi il criterio dell’offerta economicamente più vantaggiosa;</t>
    </r>
  </si>
  <si>
    <r>
      <t>h)</t>
    </r>
    <r>
      <rPr>
        <sz val="9"/>
        <color theme="1"/>
        <rFont val="Calibri"/>
        <family val="2"/>
        <scheme val="minor"/>
      </rPr>
      <t xml:space="preserve">    l’eventuale clausola che preveda di non procedere all’aggiudicazione nel caso di presentazione di un’unica offerta valida; </t>
    </r>
  </si>
  <si>
    <r>
      <t>k)</t>
    </r>
    <r>
      <rPr>
        <sz val="9"/>
        <color theme="1"/>
        <rFont val="Calibri"/>
        <family val="2"/>
        <scheme val="minor"/>
      </rPr>
      <t xml:space="preserve">    l’indicazione dei termini di pagamento; </t>
    </r>
  </si>
  <si>
    <r>
      <t>In</t>
    </r>
    <r>
      <rPr>
        <b/>
        <sz val="9"/>
        <color theme="1"/>
        <rFont val="Calibri"/>
        <family val="2"/>
        <scheme val="minor"/>
      </rPr>
      <t> </t>
    </r>
    <r>
      <rPr>
        <sz val="9"/>
        <color theme="1"/>
        <rFont val="Calibri"/>
        <family val="2"/>
        <scheme val="minor"/>
      </rPr>
      <t xml:space="preserve"> caso di offerta economicamente più vantaggiosa, la </t>
    </r>
    <r>
      <rPr>
        <b/>
        <sz val="9"/>
        <color theme="1"/>
        <rFont val="Calibri"/>
        <family val="2"/>
        <scheme val="minor"/>
      </rPr>
      <t>commissione giudicatrice </t>
    </r>
    <r>
      <rPr>
        <sz val="9"/>
        <color theme="1"/>
        <rFont val="Calibri"/>
        <family val="2"/>
        <scheme val="minor"/>
      </rPr>
      <t xml:space="preserve">: </t>
    </r>
  </si>
  <si>
    <r>
      <t>a)</t>
    </r>
    <r>
      <rPr>
        <sz val="9"/>
        <color theme="1"/>
        <rFont val="Calibri"/>
        <family val="2"/>
        <scheme val="minor"/>
      </rPr>
      <t xml:space="preserve">    è composta da un numero dispari di componenti, in numero massimo di cinque, esperti nello specifico settore cui si riferisce l'oggetto del contratto? </t>
    </r>
  </si>
  <si>
    <r>
      <t>b)</t>
    </r>
    <r>
      <rPr>
        <sz val="9"/>
        <color theme="1"/>
        <rFont val="Calibri"/>
        <family val="2"/>
        <scheme val="minor"/>
      </rPr>
      <t>    è stata nominata successivamente alla scadenza dei termini per la presentazione delle offerte?</t>
    </r>
  </si>
  <si>
    <r>
      <t>c)</t>
    </r>
    <r>
      <rPr>
        <sz val="9"/>
        <color theme="1"/>
        <rFont val="Calibri"/>
        <family val="2"/>
        <scheme val="minor"/>
      </rPr>
      <t>        è stato rispettato il principio di rotazione ai sensi dell’art. 77 del D.Lgs. 50/2016?</t>
    </r>
  </si>
  <si>
    <r>
      <t>a)</t>
    </r>
    <r>
      <rPr>
        <sz val="9"/>
        <color theme="1"/>
        <rFont val="Calibri"/>
        <family val="2"/>
        <scheme val="minor"/>
      </rPr>
      <t>        è stata rispettata la procedura di cui all’art 77 comma 3 del medesimo decreto?</t>
    </r>
  </si>
  <si>
    <r>
      <t>b)</t>
    </r>
    <r>
      <rPr>
        <sz val="9"/>
        <color theme="1"/>
        <rFont val="Calibri"/>
        <family val="2"/>
        <scheme val="minor"/>
      </rPr>
      <t>       Il Presidente della commissione giudicatrice è stato individuato tra i commissari sorteggiati?</t>
    </r>
  </si>
  <si>
    <r>
      <t>Prima del conferimento dell’incarico la Stazione Appaltante ha accertato</t>
    </r>
    <r>
      <rPr>
        <b/>
        <sz val="9"/>
        <rFont val="Calibri"/>
        <family val="2"/>
        <scheme val="minor"/>
      </rPr>
      <t> </t>
    </r>
    <r>
      <rPr>
        <sz val="9"/>
        <rFont val="Calibri"/>
        <family val="2"/>
        <scheme val="minor"/>
      </rPr>
      <t xml:space="preserve"> l’insussistenza delle cause ostative alla nomina a componente della Commissione di cui all’Art. 77 comma 9 del D. Lgs n. 50/2016?</t>
    </r>
  </si>
  <si>
    <r>
      <t>Le sedute di gara, siano esse svolte dal RUP, che dal seggio di gara</t>
    </r>
    <r>
      <rPr>
        <b/>
        <sz val="9"/>
        <color theme="1"/>
        <rFont val="Calibri"/>
        <family val="2"/>
        <scheme val="minor"/>
      </rPr>
      <t> </t>
    </r>
    <r>
      <rPr>
        <sz val="9"/>
        <color theme="1"/>
        <rFont val="Calibri"/>
        <family val="2"/>
        <scheme val="minor"/>
      </rPr>
      <t xml:space="preserve"> ovvero dalla commissione giudicatrice,  si sono svolte in forma pubblica (ad eccezione della fase di valutazione delle offerte tecniche)?</t>
    </r>
  </si>
  <si>
    <r>
      <t>Il provvedimento di esclusione è stato comunicato ai concorrenti nel medesimo termine di 2 giorni</t>
    </r>
    <r>
      <rPr>
        <b/>
        <sz val="9"/>
        <color theme="1"/>
        <rFont val="Calibri"/>
        <family val="2"/>
        <scheme val="minor"/>
      </rPr>
      <t> </t>
    </r>
    <r>
      <rPr>
        <sz val="9"/>
        <color theme="1"/>
        <rFont val="Calibri"/>
        <family val="2"/>
        <scheme val="minor"/>
      </rPr>
      <t>?</t>
    </r>
  </si>
  <si>
    <r>
      <t>a)</t>
    </r>
    <r>
      <rPr>
        <sz val="9"/>
        <color theme="1"/>
        <rFont val="Calibri"/>
        <family val="2"/>
        <scheme val="minor"/>
      </rPr>
      <t>    il nome e l'indirizzo dell'amministrazione aggiudicatrice, l’oggetto e il valore del contratto;</t>
    </r>
  </si>
  <si>
    <r>
      <t>c)</t>
    </r>
    <r>
      <rPr>
        <sz val="9"/>
        <color theme="1"/>
        <rFont val="Calibri"/>
        <family val="2"/>
        <scheme val="minor"/>
      </rPr>
      <t>    i nomi dei candidati o degli offerenti esclusi e i motivi dell’esclusione;</t>
    </r>
  </si>
  <si>
    <r>
      <t>d)</t>
    </r>
    <r>
      <rPr>
        <sz val="9"/>
        <color theme="1"/>
        <rFont val="Calibri"/>
        <family val="2"/>
        <scheme val="minor"/>
      </rPr>
      <t>    i motivi dell’esclusione delle offerte giudicate anormalmente basse;</t>
    </r>
  </si>
  <si>
    <r>
      <t>e)</t>
    </r>
    <r>
      <rPr>
        <sz val="9"/>
        <color theme="1"/>
        <rFont val="Calibri"/>
        <family val="2"/>
        <scheme val="minor"/>
      </rPr>
      <t>    il nome dell’aggiudicatario e la giustificazione della scelta della sua offerta nonché, se è nota, la parte dell’appalto che l'aggiudicatario intende subappaltare a terzi;</t>
    </r>
  </si>
  <si>
    <r>
      <t>f)</t>
    </r>
    <r>
      <rPr>
        <sz val="9"/>
        <color theme="1"/>
        <rFont val="Calibri"/>
        <family val="2"/>
        <scheme val="minor"/>
      </rPr>
      <t>     se del caso, le ragioni per le quali l'amministrazione ha rinunciato ad aggiudicare un contratto</t>
    </r>
  </si>
  <si>
    <r>
      <t>g)</t>
    </r>
    <r>
      <rPr>
        <sz val="9"/>
        <color theme="1"/>
        <rFont val="Calibri"/>
        <family val="2"/>
        <scheme val="minor"/>
      </rPr>
      <t>    firma dei membri della commissione di gara</t>
    </r>
  </si>
  <si>
    <t xml:space="preserve">POSITIVO  </t>
  </si>
  <si>
    <t>a)       il fine di pubblico interesse che con il contratto si intende perseguire</t>
  </si>
  <si>
    <t>b)       l’oggetto ed   elementi essenziali del contratto</t>
  </si>
  <si>
    <t>c)        l’importo stimato a base della procedura e la relativa copertura contabile</t>
  </si>
  <si>
    <t>d)       motivazioni e ragioni che sostengono il ricorso alla  procedura adottata;</t>
  </si>
  <si>
    <t>e)       criteri di selezione degli operatori economici</t>
  </si>
  <si>
    <t>f)        criteri di aggiudicazione delle offerte.</t>
  </si>
  <si>
    <t>g)       principali condizioni del contratto;</t>
  </si>
  <si>
    <r>
      <t>h)       il</t>
    </r>
    <r>
      <rPr>
        <b/>
        <sz val="9"/>
        <color theme="1"/>
        <rFont val="Calibri"/>
        <family val="2"/>
        <scheme val="minor"/>
      </rPr>
      <t> </t>
    </r>
    <r>
      <rPr>
        <sz val="9"/>
        <color theme="1"/>
        <rFont val="Calibri"/>
        <family val="2"/>
        <scheme val="minor"/>
      </rPr>
      <t xml:space="preserve"> responsabile del procedimento</t>
    </r>
  </si>
  <si>
    <t>//</t>
  </si>
  <si>
    <t>x</t>
  </si>
  <si>
    <t>CF/PI soggetto attuatore/Affidatario</t>
  </si>
  <si>
    <t>SEZIONE A1 -  AFFIDAMENTI &lt;€ 40.000,00 (art. 36 comma  2 lett. a) del Codice; Linee Guida ANAC n° 4, punto 3)</t>
  </si>
  <si>
    <t>Affidamenti LAVORI ≥ € 40.000,00 e inferiori a € 1.000.000,00 (rif. Art. 36 comma 2 e 3 del Codice, LG  ANAC n° 4, punti 4 -5 )</t>
  </si>
  <si>
    <t>AFFIDAMENTI BENI E SERVIZI ≥ € 40.000,00 e inferiori alla soglia comunitaria ( art. 36 comma  2 lett. b) del Codice;        LG ANAC n° 4, punto 4)</t>
  </si>
  <si>
    <t>Nota: passare alla FASE DI AGGIUDICAZIONE</t>
  </si>
  <si>
    <t xml:space="preserve">·  Delibera/Determina a contrarre </t>
  </si>
  <si>
    <t>·  Documentazione MEPA</t>
  </si>
  <si>
    <t>obbligo patto di integrità: DGR 703/2015
obbligo pantouflage: DGR 115/2017 anticorruzione</t>
  </si>
  <si>
    <r>
      <t xml:space="preserve">Esito del controllo: </t>
    </r>
    <r>
      <rPr>
        <i/>
        <u/>
        <sz val="11"/>
        <color theme="1"/>
        <rFont val="Calibri"/>
        <family val="2"/>
        <scheme val="minor"/>
      </rPr>
      <t>in relazione alle verifiche sulle procedure di affidamento di cui alla check list allegata</t>
    </r>
  </si>
  <si>
    <t xml:space="preserve"> POR FESR 2014 – 2020</t>
  </si>
  <si>
    <t xml:space="preserve">
</t>
  </si>
  <si>
    <t>previsto anche nelle check della coesione</t>
  </si>
  <si>
    <t>nelle check coesione: STATO ATTUAZIONE AFFIDAMENTO: avvio/in corso/concluso</t>
  </si>
  <si>
    <t xml:space="preserve"> COESIONE: spesa precedentemente controllata/ Spesa oggetto del presente controllo</t>
  </si>
  <si>
    <t>In caso di inserimento di un fatturato minimo annuo, ai sensi dell’art. 83 commi 4 e 5 del D.Lgs n. 50/2016:
1)       Nella determina a contrarre e/o nella lex specialis è indicata la motivazione?
2)       È stato rispettato il limite di cui al citato comma 5?</t>
  </si>
  <si>
    <t>rif. Linee guida 4 punto 3.3.1 CONTROLLARE!!!! CITATO MA NON ATTESTATO</t>
  </si>
  <si>
    <t>NOTE 
(estremi documentazione controllata)</t>
  </si>
  <si>
    <t xml:space="preserve">inserire link </t>
  </si>
  <si>
    <t>specificare nelle note perché non si è fatto ricorso al MEPA, con idonea documentazione</t>
  </si>
  <si>
    <t>riportare gli estremi del contratto</t>
  </si>
  <si>
    <t>SEZIONE D: CONTROLLO DELL’AMMISSIBILITA’ DELLA SPESA RENDICONTATA</t>
  </si>
  <si>
    <t xml:space="preserve">SI/NO/N.A. </t>
  </si>
  <si>
    <t>NOTE
(estremi documentazione controllata)</t>
  </si>
  <si>
    <t>E’ presente e corretto l’atto giuridicamente vincolante tra Autorità di Gestione/Organismo Intermedio e tale atto è coerente con il bando/avviso/atto di affidamento e con il Programma Operativo? 
(* Ove ricorre un Organismo Intermedio )</t>
  </si>
  <si>
    <t>Convenzione/atto di affidamento</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</si>
  <si>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</si>
  <si>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</si>
  <si>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</si>
  <si>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</si>
  <si>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</si>
  <si>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</si>
  <si>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È stato verificato che la prestazione oggetto della fattura/documentazione giustificativa non sia stata oggetto di precedenti pagamenti?</t>
  </si>
  <si>
    <t>Le voci di costo rispettano le tipologie e i limiti ammessi dalla normativa di riferimento nazionale e dell’Unione, dal Programma, dal bando di gara/ avviso/atto di affidamento, dal contratto/convenzione e da sue eventuali varianti/adeguamenti?</t>
  </si>
  <si>
    <t>La spesa sostenuta dal beneficiario è riferibile all’operazione oggetto del contributo?</t>
  </si>
  <si>
    <t>La spesa oggetto di controllo, sommata alle spese precedentemente pagate, rientra nel limite dell’importo del contratto di riferimento approvato?</t>
  </si>
  <si>
    <t>È stata verificata l’iscrizione dell’appaltatore al Registro delle Imprese, ai sensi della normativa vigente?</t>
  </si>
  <si>
    <t>Sono state rilevate in relazione all’appaltatore, nei casi previsti dalla normativa vigente :</t>
  </si>
  <si>
    <r>
      <t>a)</t>
    </r>
    <r>
      <rPr>
        <sz val="7"/>
        <color theme="1"/>
        <rFont val="Calibri"/>
        <family val="2"/>
        <scheme val="minor"/>
      </rPr>
      <t xml:space="preserve">     </t>
    </r>
    <r>
      <rPr>
        <sz val="9"/>
        <color theme="1"/>
        <rFont val="Calibri"/>
        <family val="2"/>
        <scheme val="minor"/>
      </rPr>
      <t>l’informativa antimafia di cui alla pertinente normativa vigente rilasciata dalla Prefettura territorialmente competente, nei casi di cui all’art. 91 del D.lgs. n. 159/2011</t>
    </r>
  </si>
  <si>
    <t>oppure</t>
  </si>
  <si>
    <r>
      <t>b)</t>
    </r>
    <r>
      <rPr>
        <sz val="7"/>
        <color theme="1"/>
        <rFont val="Calibri"/>
        <family val="2"/>
        <scheme val="minor"/>
      </rPr>
      <t xml:space="preserve">     </t>
    </r>
    <r>
      <rPr>
        <sz val="9"/>
        <color theme="1"/>
        <rFont val="Calibri"/>
        <family val="2"/>
        <scheme val="minor"/>
      </rPr>
      <t>la richiesta di informativa inoltrata alla Prefettura territorialmente competente nei casi di cui all’art. 92 del D.lgs. n. 159/2011</t>
    </r>
  </si>
  <si>
    <r>
      <t>c)</t>
    </r>
    <r>
      <rPr>
        <sz val="7"/>
        <color rgb="FF000000"/>
        <rFont val="Calibri"/>
        <family val="2"/>
        <scheme val="minor"/>
      </rPr>
      <t xml:space="preserve">     </t>
    </r>
    <r>
      <rPr>
        <sz val="9"/>
        <color theme="1"/>
        <rFont val="Calibri"/>
        <family val="2"/>
        <scheme val="minor"/>
      </rPr>
      <t>la comunicazione antimafia, rilasciata dalla Prefettura territorialmente competente nei casi di cui all’art. 88 del D.lgs. n. 159/2011</t>
    </r>
  </si>
  <si>
    <t>E’ stato acquisito il documento di presa in carico dei beni e prodotti forniti?</t>
  </si>
  <si>
    <t>Se il contratto/convenzione/atto di affidamento prevede il pagamento delle spese sulla base di stati di avanzamento, è stata acquisita il SAL/Relazione descrittiva dello stato di avanzamento?</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</si>
  <si>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</si>
  <si>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</si>
  <si>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</si>
  <si>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stati rispettati i principi generali di ammissibilità delle spese, e in particolare:</t>
  </si>
  <si>
    <t>a) sono state rendicontate spese effettive e riferibili a costi reali (ovvero sostenuti per prodotti e servizi effettivamente forniti per il progetto)?</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</si>
  <si>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</si>
  <si>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</si>
  <si>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d) sono state rendicontate esclusivamente spese comprovabili (ovvero sostenute da fatture o da documenti contabili di valore probatorio equivalente)?</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</si>
  <si>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</si>
  <si>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</si>
  <si>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</si>
  <si>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</si>
  <si>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</si>
  <si>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Sono state compilate correttamente e completamente tutte le pertinenti checklist di autocontrollo?</t>
  </si>
  <si>
    <t>Importo totale  (IVA esclusa)</t>
  </si>
  <si>
    <t xml:space="preserve">Importo rendicontato cumulato alla data del controllo </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</si>
  <si>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</si>
  <si>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t>SEZIONE E: PAGAMENTI FATTURE</t>
  </si>
  <si>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</si>
  <si>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</si>
  <si>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</si>
  <si>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</si>
  <si>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</si>
  <si>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</si>
  <si>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</si>
  <si>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</si>
  <si>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</si>
  <si>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 xml:space="preserve">Verifica delle attività di monitoraggio da parte del Beneficiario </t>
  </si>
  <si>
    <t>Specifiche delle fatture/controllo prove</t>
  </si>
  <si>
    <t>SEZIONE E2</t>
  </si>
  <si>
    <t>Indicare la spesa esaminata</t>
  </si>
  <si>
    <t>a)  Ammontare totale di spesa ammissibile per il progetto:</t>
  </si>
  <si>
    <t xml:space="preserve">_ SEZIONE D </t>
  </si>
  <si>
    <t>PAGAMENTI FATTURE</t>
  </si>
  <si>
    <t>--</t>
  </si>
  <si>
    <t>codice locale sispreg</t>
  </si>
  <si>
    <t>SEZIONE C5</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</si>
  <si>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</si>
  <si>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</si>
  <si>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</si>
  <si>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</si>
  <si>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</si>
  <si>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"coesione", anche  %</t>
  </si>
  <si>
    <t>in check coesione anche "tipo"</t>
  </si>
  <si>
    <t>- numero progressivo</t>
  </si>
  <si>
    <t>Un documento comprovante l'avvenuto pagamento è stato emesso per ogni fattura?</t>
  </si>
  <si>
    <t>Qualora l'appaltatore non abbia rispettato gli obblighi contrattuali, si è provveduto alla risoluzione del contratto e/o alla corretta applicazione delle penali previste?</t>
  </si>
  <si>
    <t>check coesione su spesa, n. 19</t>
  </si>
  <si>
    <t xml:space="preserve"> IVA, spese legali, oneri e altre imposte e tasse</t>
  </si>
  <si>
    <t xml:space="preserve">Locazione finanziaria </t>
  </si>
  <si>
    <t>Fatta salva l'ammissibilità per la locazione semplice, nel caso in cui tra le spese ammesse a finanziamento per il progetto rientrano le spese per la locazione finanziaria (leasing) sono rispettate le condizioni previste dall'art.18 del DPR 05/02/2018 n.22 "Regolamento recante i criteri sull'ammissibilita' delle spese per i programmi cofinanziati dai Fondi strutturali di investimento europei (SIE) per il periodo di programmazione 2014/2020" ?</t>
  </si>
  <si>
    <t>Con riferimento a spese connesse all'IVA, spese legali, oneri e altre imposte e tasse, verificare il rispetto delle seguenti condizioni:</t>
  </si>
  <si>
    <t>Pianificazione e progettazione</t>
  </si>
  <si>
    <t>Verificare, in caso si lavori, a partire da che somma è richiesta la costituzione di una polizza di assicurazione R/C</t>
  </si>
  <si>
    <t>In caso di lavori, è stata effettuata la verifica preventiva della progettazione, ai sensi dell'art. 26 del D.Lgs. 50/2016? è stata verificata la rispondenza degli elaborati progettuali al progetto preliminare, la conformità alla normativa vigente nonché agli impegni contrattuali?</t>
  </si>
  <si>
    <t>d) Le spese per garanzie fornite da una banca, da una società di assicurazione o da altri istituti finanziari sono ammissibili solo se tali garanzie sono previste dalle normative vigenti o da prescrizioni dell’Autorità di gestione.</t>
  </si>
  <si>
    <t>c) Ogni altro tributo od onere fiscale, previdenziale e assicurativo per l'operazione è riconosciuto spesa ammissibile solo nel limite in cui non sia recuperabile dal beneficiario?</t>
  </si>
  <si>
    <t>è stata verificata la correttezza e completezza della documentazione amministrativa, contabile e tecnica relativa all'attività progettuale svolta da società di progettazione/ professionisti esterni?</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</si>
  <si>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</si>
  <si>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</si>
  <si>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</si>
  <si>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</si>
  <si>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</si>
  <si>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</si>
  <si>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</si>
  <si>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e)  Numero complessivo di documenti (fatture, ecc…) del progetto</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</si>
  <si>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</si>
  <si>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</si>
  <si>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</si>
  <si>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</si>
  <si>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</si>
  <si>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c) atto dispositivo per la liquidazione delle fatture</t>
  </si>
  <si>
    <t xml:space="preserve">Richiesta di controllo pervenuta con Nota  del </t>
  </si>
  <si>
    <t>Importo a base di gara 
(IVA esclusa)</t>
  </si>
  <si>
    <t>La determina a contrarre fa riferimento ai documenti di progettazione relativi ai lavori/servizi/forniture da affidare? In caso di lavori, è stata effettuata la verifica preventiva della progettazione ai sensi dell'art. 26 comma 6 lettere c) e d) del D.lgs. 50/2016?</t>
  </si>
  <si>
    <t>j)         il riferimento alla data di pubblicazione sul sito del committente,  prima dell'intestazione o in calce all'atto (art. 29 comma 1)?</t>
  </si>
  <si>
    <r>
      <t>Per l’affidamento di servizi, forniture o lavori, o lavori in amministrazione diretta, di importo inferiore a 40.000 euro (</t>
    </r>
    <r>
      <rPr>
        <i/>
        <sz val="9"/>
        <color theme="1"/>
        <rFont val="Calibri"/>
        <family val="2"/>
        <scheme val="minor"/>
      </rPr>
      <t>rif art 36 comma 2 lettera a)</t>
    </r>
    <r>
      <rPr>
        <sz val="9"/>
        <color theme="1"/>
        <rFont val="Calibri"/>
        <family val="2"/>
        <scheme val="minor"/>
      </rPr>
      <t xml:space="preserve"> attraverso la </t>
    </r>
    <r>
      <rPr>
        <b/>
        <sz val="9"/>
        <color theme="1"/>
        <rFont val="Calibri"/>
        <family val="2"/>
        <scheme val="minor"/>
      </rPr>
      <t>procedura di affidamento diretto</t>
    </r>
    <r>
      <rPr>
        <sz val="9"/>
        <color theme="1"/>
        <rFont val="Calibri"/>
        <family val="2"/>
        <scheme val="minor"/>
      </rPr>
      <t>:</t>
    </r>
  </si>
  <si>
    <r>
      <t xml:space="preserve">Nel ricorso a procedure di acquisizione di 
- </t>
    </r>
    <r>
      <rPr>
        <b/>
        <sz val="10"/>
        <color theme="1"/>
        <rFont val="Calibri"/>
        <family val="2"/>
        <scheme val="minor"/>
      </rPr>
      <t>servizi e forniture</t>
    </r>
    <r>
      <rPr>
        <sz val="10"/>
        <color theme="1"/>
        <rFont val="Calibri"/>
        <family val="2"/>
        <scheme val="minor"/>
      </rPr>
      <t xml:space="preserve"> per importi </t>
    </r>
    <r>
      <rPr>
        <b/>
        <sz val="10"/>
        <color theme="1"/>
        <rFont val="Calibri"/>
        <family val="2"/>
        <scheme val="minor"/>
      </rPr>
      <t>≥</t>
    </r>
    <r>
      <rPr>
        <sz val="10"/>
        <color theme="1"/>
        <rFont val="Calibri"/>
        <family val="2"/>
        <scheme val="minor"/>
      </rPr>
      <t xml:space="preserve"> € 40.000 ed inferiori alla soglia comunitaria, 
- </t>
    </r>
    <r>
      <rPr>
        <b/>
        <sz val="10"/>
        <color theme="1"/>
        <rFont val="Calibri"/>
        <family val="2"/>
        <scheme val="minor"/>
      </rPr>
      <t>lavori ≥€ 40.000,00 e &lt; € 1.000.000,00</t>
    </r>
    <r>
      <rPr>
        <sz val="10"/>
        <color theme="1"/>
        <rFont val="Calibri"/>
        <family val="2"/>
        <scheme val="minor"/>
      </rPr>
      <t>:</t>
    </r>
  </si>
  <si>
    <r>
      <t>l)</t>
    </r>
    <r>
      <rPr>
        <sz val="9"/>
        <color theme="1"/>
        <rFont val="Calibri"/>
        <family val="2"/>
        <scheme val="minor"/>
      </rPr>
      <t xml:space="preserve">     i requisiti i generali di cui all’art. 80 </t>
    </r>
  </si>
  <si>
    <r>
      <t>a)</t>
    </r>
    <r>
      <rPr>
        <sz val="9"/>
        <color theme="1"/>
        <rFont val="Calibri"/>
        <family val="2"/>
        <scheme val="minor"/>
      </rPr>
      <t>       La commissione è presieduta da un dirigente della stazione appaltante, nominato dall’organo competente? (solo nella fase antecedente all’istituzione dell’Albo ANAC)</t>
    </r>
    <r>
      <rPr>
        <b/>
        <sz val="9"/>
        <color theme="1"/>
        <rFont val="Calibri"/>
        <family val="2"/>
        <scheme val="minor"/>
      </rPr>
      <t> </t>
    </r>
  </si>
  <si>
    <r>
      <rPr>
        <sz val="9"/>
        <rFont val="Calibri"/>
        <family val="2"/>
        <scheme val="minor"/>
      </rPr>
      <t>b)       è composta anche da commissari selezionati tra i funzionari della stazione appaltante</t>
    </r>
    <r>
      <rPr>
        <b/>
        <sz val="9"/>
        <rFont val="Calibri"/>
        <family val="2"/>
        <scheme val="minor"/>
      </rPr>
      <t> </t>
    </r>
    <r>
      <rPr>
        <sz val="9"/>
        <rFont val="Calibri"/>
        <family val="2"/>
        <scheme val="minor"/>
      </rPr>
      <t>?</t>
    </r>
  </si>
  <si>
    <r>
      <t>Nell’ipotesi di nomina di commissari individuati tra quelli iscritti all'Albo istituito presso l'ANAC di cui all'articolo 78 d.lgs</t>
    </r>
    <r>
      <rPr>
        <b/>
        <sz val="9"/>
        <color theme="1"/>
        <rFont val="Calibri"/>
        <family val="2"/>
        <scheme val="minor"/>
      </rPr>
      <t> </t>
    </r>
    <r>
      <rPr>
        <sz val="9"/>
        <color theme="1"/>
        <rFont val="Calibri"/>
        <family val="2"/>
        <scheme val="minor"/>
      </rPr>
      <t xml:space="preserve"> 50/2016, o comunque nella nomina del solo Presidente:</t>
    </r>
  </si>
  <si>
    <t>La determina di aggiudicazion  contiene il riferimento, alla data di pubblicazione sul sito del committente, prima dell'intestazione o in calce all'atto?  (art. 29 comma 1 Dlgs 50/2016)</t>
  </si>
  <si>
    <t>34 a</t>
  </si>
  <si>
    <t>34b</t>
  </si>
  <si>
    <t xml:space="preserve">34c </t>
  </si>
  <si>
    <t>anche: carichi pendenti, verifica provvedimento autorità garante concorrenza, richiesta Direzione Provinciale del Lavoro)</t>
  </si>
  <si>
    <r>
      <t>In caso di contratto immateriale</t>
    </r>
    <r>
      <rPr>
        <sz val="9"/>
        <color theme="1"/>
        <rFont val="Calibri"/>
        <family val="2"/>
        <scheme val="minor"/>
      </rPr>
      <t>, è’ stato dichiarato/verificato che i certificati di firma utilizzati fossero validi e conformi al disposto dell’art. 1, comma 1, lett. f) del D.Lgs. 7 marzo 2005, n. 82 (In caso di stipula Mepa la verifica è effettuata dal sistema)</t>
    </r>
  </si>
  <si>
    <t>In caso di affidamento diretto ex art. 36, co 2 lett. a)  è facoltà della stazione appaltante non richiedere la cauzione definitiva (art. 103 co 11)</t>
  </si>
  <si>
    <t>10</t>
  </si>
  <si>
    <t>13 A</t>
  </si>
  <si>
    <t>13 B</t>
  </si>
  <si>
    <t>b) L'imposta di registro, se rendicontata, è ammissibile in quanto afferente all'operazione?</t>
  </si>
  <si>
    <t>a) L’IVA ritenuta ammissibile è stata realmente e definitivamente sostenuta dal beneficiario? La stessa non è recuperabile, nel rispetto della normativa nazionale di riferimento?</t>
  </si>
  <si>
    <t xml:space="preserve">Verifica eseguita da: </t>
  </si>
  <si>
    <t xml:space="preserve">Il responsabile del Controllo </t>
  </si>
  <si>
    <r>
      <t xml:space="preserve">Costo totale Progetto </t>
    </r>
    <r>
      <rPr>
        <i/>
        <sz val="10"/>
        <color theme="1"/>
        <rFont val="Calibri"/>
        <family val="2"/>
        <scheme val="minor"/>
      </rPr>
      <t xml:space="preserve">(IVA inclusa)                     </t>
    </r>
  </si>
  <si>
    <r>
      <t>Costo ammesso a finanziamento sul POR FESR</t>
    </r>
    <r>
      <rPr>
        <i/>
        <sz val="10"/>
        <color theme="1"/>
        <rFont val="Calibri"/>
        <family val="2"/>
        <scheme val="minor"/>
      </rPr>
      <t xml:space="preserve"> (IVA inclusa) </t>
    </r>
    <r>
      <rPr>
        <sz val="10"/>
        <color theme="1"/>
        <rFont val="Calibri"/>
        <family val="2"/>
        <scheme val="minor"/>
      </rPr>
      <t xml:space="preserve">                                                                                               </t>
    </r>
  </si>
  <si>
    <r>
      <rPr>
        <b/>
        <sz val="10"/>
        <rFont val="Calibri"/>
        <family val="2"/>
        <scheme val="minor"/>
      </rPr>
      <t>Nota (1):</t>
    </r>
    <r>
      <rPr>
        <sz val="10"/>
        <rFont val="Calibri"/>
        <family val="2"/>
        <scheme val="minor"/>
      </rPr>
      <t xml:space="preserve"> 
</t>
    </r>
    <r>
      <rPr>
        <b/>
        <sz val="11"/>
        <rFont val="Calibri"/>
        <family val="2"/>
        <scheme val="minor"/>
      </rPr>
      <t/>
    </r>
  </si>
  <si>
    <t>_ SEZIONE C4</t>
  </si>
  <si>
    <t>PROCEDURE APERTE</t>
  </si>
  <si>
    <t>_ SEZIONE C1</t>
  </si>
  <si>
    <t>_ SEZIONE C2</t>
  </si>
  <si>
    <t>PROCEDURE RISTRETTE</t>
  </si>
  <si>
    <t>_ SEZIONE C3</t>
  </si>
  <si>
    <t>PROCEDURE COMPETITIVE</t>
  </si>
  <si>
    <t>DIALOGO COMPETITIVO</t>
  </si>
  <si>
    <t>_ SEZIONE C6</t>
  </si>
  <si>
    <t>_ SEZIONE C7</t>
  </si>
  <si>
    <t>CONSULENZE</t>
  </si>
  <si>
    <t>_ SEZIONE C8</t>
  </si>
  <si>
    <t>PROCEDURA NEGOZIATA SOPRASOGLIA_SENZA BANDO BANDO</t>
  </si>
  <si>
    <t>_ SEZIONE C9</t>
  </si>
  <si>
    <t>_ SEZIONE C10</t>
  </si>
  <si>
    <t>EX D. Lgs 163/2006</t>
  </si>
  <si>
    <t>SEZIONE C10</t>
  </si>
  <si>
    <t>EX D. Lgs. 163/2006</t>
  </si>
  <si>
    <t>SEZIONE C10: APPALTI EX D.Lgs. 163/2006</t>
  </si>
  <si>
    <t>POR FESR ABRUZZO 2014/2020</t>
  </si>
  <si>
    <r>
      <t xml:space="preserve">Costo totale Progetto </t>
    </r>
    <r>
      <rPr>
        <i/>
        <sz val="12"/>
        <color theme="1"/>
        <rFont val="Calibri"/>
        <family val="2"/>
        <scheme val="minor"/>
      </rPr>
      <t xml:space="preserve">(IVA inclusa)                             </t>
    </r>
  </si>
  <si>
    <r>
      <t>Costo ammesso a finanziamento sul POR FESR</t>
    </r>
    <r>
      <rPr>
        <i/>
        <sz val="12"/>
        <color theme="1"/>
        <rFont val="Calibri"/>
        <family val="2"/>
        <scheme val="minor"/>
      </rPr>
      <t xml:space="preserve"> (IVA inclusa)</t>
    </r>
  </si>
  <si>
    <r>
      <rPr>
        <sz val="10"/>
        <color theme="1"/>
        <rFont val="Wingdings"/>
        <charset val="2"/>
      </rPr>
      <t>o</t>
    </r>
    <r>
      <rPr>
        <sz val="10"/>
        <color theme="1"/>
        <rFont val="Calibri"/>
        <family val="2"/>
        <scheme val="minor"/>
      </rPr>
      <t xml:space="preserve"> anticipazione</t>
    </r>
  </si>
  <si>
    <r>
      <rPr>
        <sz val="10"/>
        <color theme="1"/>
        <rFont val="Wingdings"/>
        <charset val="2"/>
      </rPr>
      <t>o</t>
    </r>
    <r>
      <rPr>
        <sz val="10"/>
        <color theme="1"/>
        <rFont val="Calibri"/>
        <family val="2"/>
      </rPr>
      <t xml:space="preserve"> </t>
    </r>
    <r>
      <rPr>
        <sz val="10"/>
        <color theme="1"/>
        <rFont val="Calibri"/>
        <family val="2"/>
        <scheme val="minor"/>
      </rPr>
      <t xml:space="preserve">SAL  </t>
    </r>
  </si>
  <si>
    <r>
      <rPr>
        <sz val="10"/>
        <color theme="1"/>
        <rFont val="Wingdings"/>
        <charset val="2"/>
      </rPr>
      <t>o</t>
    </r>
    <r>
      <rPr>
        <sz val="10"/>
        <color theme="1"/>
        <rFont val="Calibri"/>
        <family val="2"/>
      </rPr>
      <t xml:space="preserve"> </t>
    </r>
    <r>
      <rPr>
        <sz val="10"/>
        <color theme="1"/>
        <rFont val="Calibri"/>
        <family val="2"/>
        <scheme val="minor"/>
      </rPr>
      <t>saldo</t>
    </r>
  </si>
  <si>
    <t>A. SCELTA E INDIZIONE DELLA PROCEDURA DI SELEZIONE DEL SOGGETTO REALIZZATORE</t>
  </si>
  <si>
    <r>
      <t xml:space="preserve">Indicare la </t>
    </r>
    <r>
      <rPr>
        <b/>
        <sz val="10"/>
        <rFont val="Calibri"/>
        <family val="2"/>
        <scheme val="minor"/>
      </rPr>
      <t>procedura adottata</t>
    </r>
  </si>
  <si>
    <r>
      <t xml:space="preserve">Nel caso sia stata utilizzata una </t>
    </r>
    <r>
      <rPr>
        <b/>
        <sz val="10"/>
        <rFont val="Calibri"/>
        <family val="2"/>
        <scheme val="minor"/>
      </rPr>
      <t>procedura negoziata senza pubblicazione del bando</t>
    </r>
    <r>
      <rPr>
        <sz val="10"/>
        <rFont val="Calibri"/>
        <family val="2"/>
        <scheme val="minor"/>
      </rPr>
      <t>, il ricorso a tale procedura rientra in una delle ipotesi previste dall'</t>
    </r>
    <r>
      <rPr>
        <b/>
        <sz val="10"/>
        <rFont val="Calibri"/>
        <family val="2"/>
        <scheme val="minor"/>
      </rPr>
      <t>art.57</t>
    </r>
    <r>
      <rPr>
        <sz val="10"/>
        <rFont val="Calibri"/>
        <family val="2"/>
        <scheme val="minor"/>
      </rPr>
      <t xml:space="preserve"> del DLgs 163/2006? In particolare:</t>
    </r>
  </si>
  <si>
    <t>2.1</t>
  </si>
  <si>
    <t>Sussiste adeguata motivazione nella delibera o determina a contrarre?</t>
  </si>
  <si>
    <t>2.2</t>
  </si>
  <si>
    <r>
      <t>Le motivazioni esposte rimandano a uno dei casi in cui la procedura è consentita  (per</t>
    </r>
    <r>
      <rPr>
        <u/>
        <sz val="10"/>
        <rFont val="Calibri"/>
        <family val="2"/>
        <scheme val="minor"/>
      </rPr>
      <t xml:space="preserve"> lavori, forniture, servizi</t>
    </r>
    <r>
      <rPr>
        <sz val="10"/>
        <rFont val="Calibri"/>
        <family val="2"/>
        <scheme val="minor"/>
      </rPr>
      <t>) (art.57 co.2)? ovvero:</t>
    </r>
  </si>
  <si>
    <t xml:space="preserve">a) qualora, in esito all’esperimento di una procedura aperta o ristretta, non sia stata presentata nessuna offerta, o nessuna offerta appropriata, o nessuna candidatura </t>
  </si>
  <si>
    <t>b) qualora, per ragioni di natura tecnica o artistica ovvero attinenti alla tutela di diritti esclusivi, il contratto possa essere affidato unicamente ad un operatore economico determinato;</t>
  </si>
  <si>
    <t>c) nella misura strettamente necessaria, quando l’estrema urgenza, risultante da eventi imprevedibili per le stazioni appaltanti, non è compatibile con i termini imposti dalle procedure aperte, ristrette, o negoziate previa pubblicazione di un bando di gara. Le circostanze invocate a giustificazione della estrema urgenza non devono essere imputabili alle stazioni appaltanti.</t>
  </si>
  <si>
    <t>2.3</t>
  </si>
  <si>
    <r>
      <t>In caso di contratti pubblici relativi a</t>
    </r>
    <r>
      <rPr>
        <u/>
        <sz val="10"/>
        <rFont val="Calibri"/>
        <family val="2"/>
        <scheme val="minor"/>
      </rPr>
      <t xml:space="preserve"> forniture</t>
    </r>
    <r>
      <rPr>
        <sz val="10"/>
        <rFont val="Calibri"/>
        <family val="2"/>
        <scheme val="minor"/>
      </rPr>
      <t>, ricorre uno degli ulteriori casi in cui la procedura è consentita (all'art.57 co.3)?</t>
    </r>
  </si>
  <si>
    <t>2.4</t>
  </si>
  <si>
    <r>
      <t xml:space="preserve">Nei contratti pubblici relativi a </t>
    </r>
    <r>
      <rPr>
        <u/>
        <sz val="10"/>
        <rFont val="Calibri"/>
        <family val="2"/>
        <scheme val="minor"/>
      </rPr>
      <t>servizi,</t>
    </r>
    <r>
      <rPr>
        <sz val="10"/>
        <rFont val="Calibri"/>
        <family val="2"/>
        <scheme val="minor"/>
      </rPr>
      <t xml:space="preserve">  ricorre uno degli ulteriori casi in cui la procedura è consentita (art.57 co.4) ?</t>
    </r>
  </si>
  <si>
    <t>2.5</t>
  </si>
  <si>
    <r>
      <t xml:space="preserve">Nei contratti pubblici relativi a </t>
    </r>
    <r>
      <rPr>
        <u/>
        <sz val="10"/>
        <rFont val="Calibri"/>
        <family val="2"/>
        <scheme val="minor"/>
      </rPr>
      <t xml:space="preserve">lavori </t>
    </r>
    <r>
      <rPr>
        <sz val="10"/>
        <rFont val="Calibri"/>
        <family val="2"/>
        <scheme val="minor"/>
      </rPr>
      <t xml:space="preserve">e negli appalti pubblici relativi a </t>
    </r>
    <r>
      <rPr>
        <u/>
        <sz val="10"/>
        <rFont val="Calibri"/>
        <family val="2"/>
        <scheme val="minor"/>
      </rPr>
      <t>servizi,</t>
    </r>
    <r>
      <rPr>
        <sz val="10"/>
        <rFont val="Calibri"/>
        <family val="2"/>
        <scheme val="minor"/>
      </rPr>
      <t xml:space="preserve"> ricorre uno degli ulteriori casi in cui la procedura è consentita (art.57 co.5) ? Ovvero:</t>
    </r>
  </si>
  <si>
    <r>
      <t xml:space="preserve">a) per i </t>
    </r>
    <r>
      <rPr>
        <i/>
        <sz val="10"/>
        <rFont val="Calibri"/>
        <family val="2"/>
        <scheme val="minor"/>
      </rPr>
      <t>lavori o i servizi complementari</t>
    </r>
    <r>
      <rPr>
        <sz val="10"/>
        <rFont val="Calibri"/>
        <family val="2"/>
        <scheme val="minor"/>
      </rPr>
      <t>, non compresi nel progetto iniziale né nel contratto iniziale, che, a seguito di una circostanza imprevista, sono divenuti necessari all’esecuzione dell’opera o del servizio oggetto del progetto o del contratto iniziale, purché aggiudicati all’operatore economico che presta tale servizio o esegue tale opera, nel rispetto delle seguenti condizioni:
a.1) tali lavori o servizi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
a.2) il valore complessivo stimato dei contratti aggiudicati per lavori o servizi complementari non supera il cinquanta per cento dell’importo del contratto iniziale;</t>
    </r>
  </si>
  <si>
    <r>
      <t>b) per</t>
    </r>
    <r>
      <rPr>
        <i/>
        <sz val="10"/>
        <rFont val="Calibri"/>
        <family val="2"/>
        <scheme val="minor"/>
      </rPr>
      <t xml:space="preserve"> nuovi servizi consistenti nella ripetizione di servizi analoghi</t>
    </r>
    <r>
      <rPr>
        <sz val="10"/>
        <rFont val="Calibri"/>
        <family val="2"/>
        <scheme val="minor"/>
      </rPr>
      <t xml:space="preserve"> già affidati all'operatore economico aggiudicatario del contratto iniziale dalla medesima stazione appaltante, a condizione che tali servizi siano conformi a un progetto di base e che tale progetto sia stato oggetto di un primo contratto aggiudicato secondo una procedura aperta o ristretta; in questa ipotesi la possibilità del ricorso alla procedura negoziata senza bando è consentita solo nei tre anni successivi alla stipulazione del contratto iniziale e deve essere indicata nel bando del contratto originario; l'importo complessivo stimato dei servizi successivi è computato per la determinazione del valore globale del contratto, ai fini delle soglie di cui all'articolo 28.</t>
    </r>
  </si>
  <si>
    <t>2.6</t>
  </si>
  <si>
    <r>
      <t xml:space="preserve">Verificare il rispetto di quanto previsto all'art. 57, co.6, del DLgs 163/2006 ed in particolare, ove possibile:
- invito rivolto ad almeno tre operatori economici, se sussistono in tale numero soggetti idonei;
- invito inoltrato contestualmente agli operatori prescelti;
- definizione dei requisiti di partecipazione coerente con i requisiti previsti per l'affidamento di contratti di uguale importo affidati mediante procedura ordinaria;
- predeterminazione del metodo e dei criteri di valutazione.
</t>
    </r>
    <r>
      <rPr>
        <i/>
        <sz val="10"/>
        <rFont val="Calibri"/>
        <family val="2"/>
        <scheme val="minor"/>
      </rPr>
      <t xml:space="preserve">(escludendo i casi in cui ai sensi dell'art.57  ci si può rivolgere ad un unico operatore economico ex art.57 co.2 lett.b o allo stesso operatore economico ex art.57 co.5 lett.a –b) </t>
    </r>
  </si>
  <si>
    <t>2.7</t>
  </si>
  <si>
    <t>Nei casi di cui all'art.57 co.6 va verificata la pubblicazione della delibera a contrarre (ai sensi dell’art.37 co.2 del Decreto legislativo  del 14 marzo 2013, n. 33 Riordino della disciplina riguardante gli obblighi di pubblicità, trasparenza e diffusione di informazioni da parte delle pubbliche amministrazioni)</t>
  </si>
  <si>
    <r>
      <rPr>
        <u/>
        <sz val="10"/>
        <rFont val="Calibri"/>
        <family val="2"/>
        <scheme val="minor"/>
      </rPr>
      <t>(lavori</t>
    </r>
    <r>
      <rPr>
        <sz val="10"/>
        <rFont val="Calibri"/>
        <family val="2"/>
        <scheme val="minor"/>
      </rPr>
      <t>) Per la</t>
    </r>
    <r>
      <rPr>
        <b/>
        <sz val="10"/>
        <rFont val="Calibri"/>
        <family val="2"/>
        <scheme val="minor"/>
      </rPr>
      <t xml:space="preserve"> procedura negoziata ex art.122 co.7 </t>
    </r>
    <r>
      <rPr>
        <sz val="10"/>
        <rFont val="Calibri"/>
        <family val="2"/>
        <scheme val="minor"/>
      </rPr>
      <t xml:space="preserve">Cod. verificare in particolare:
- importo </t>
    </r>
    <r>
      <rPr>
        <i/>
        <sz val="10"/>
        <rFont val="Calibri"/>
        <family val="2"/>
        <scheme val="minor"/>
      </rPr>
      <t>lavori</t>
    </r>
    <r>
      <rPr>
        <sz val="10"/>
        <rFont val="Calibri"/>
        <family val="2"/>
        <scheme val="minor"/>
      </rPr>
      <t xml:space="preserve">  ≥  a 500.000 euro e &lt; 1.000.000 euro: invito ad almeno 10 soggetti; 
- importo </t>
    </r>
    <r>
      <rPr>
        <i/>
        <sz val="10"/>
        <rFont val="Calibri"/>
        <family val="2"/>
        <scheme val="minor"/>
      </rPr>
      <t>lavori</t>
    </r>
    <r>
      <rPr>
        <sz val="10"/>
        <rFont val="Calibri"/>
        <family val="2"/>
        <scheme val="minor"/>
      </rPr>
      <t xml:space="preserve"> inferiore a  500.000 euro: invito ad almeno 5 soggetti;</t>
    </r>
  </si>
  <si>
    <r>
      <rPr>
        <u/>
        <sz val="10"/>
        <rFont val="Calibri"/>
        <family val="2"/>
        <scheme val="minor"/>
      </rPr>
      <t>(lavori</t>
    </r>
    <r>
      <rPr>
        <sz val="10"/>
        <rFont val="Calibri"/>
        <family val="2"/>
        <scheme val="minor"/>
      </rPr>
      <t>) Per la</t>
    </r>
    <r>
      <rPr>
        <b/>
        <sz val="10"/>
        <rFont val="Calibri"/>
        <family val="2"/>
        <scheme val="minor"/>
      </rPr>
      <t xml:space="preserve"> procedura negoziata del cottimo fiduciario ex art. 125 co.8 </t>
    </r>
    <r>
      <rPr>
        <sz val="10"/>
        <rFont val="Calibri"/>
        <family val="2"/>
        <scheme val="minor"/>
      </rPr>
      <t>Cod.</t>
    </r>
    <r>
      <rPr>
        <b/>
        <sz val="10"/>
        <rFont val="Calibri"/>
        <family val="2"/>
        <scheme val="minor"/>
      </rPr>
      <t xml:space="preserve"> </t>
    </r>
    <r>
      <rPr>
        <sz val="10"/>
        <rFont val="Calibri"/>
        <family val="2"/>
        <scheme val="minor"/>
      </rPr>
      <t xml:space="preserve">verificare:
-  importo </t>
    </r>
    <r>
      <rPr>
        <i/>
        <sz val="10"/>
        <rFont val="Calibri"/>
        <family val="2"/>
        <scheme val="minor"/>
      </rPr>
      <t>lavori</t>
    </r>
    <r>
      <rPr>
        <sz val="10"/>
        <rFont val="Calibri"/>
        <family val="2"/>
        <scheme val="minor"/>
      </rPr>
      <t xml:space="preserve"> ≥ a 40.000 euro e fino a 200.000 euro: consultazione di almeno 5 operatori economici se sussistono nel mercato sulla base di indagini di mercato o tramite elenchi predisposti dalla stazione appaltante;
- importo </t>
    </r>
    <r>
      <rPr>
        <i/>
        <sz val="10"/>
        <rFont val="Calibri"/>
        <family val="2"/>
        <scheme val="minor"/>
      </rPr>
      <t>lavori</t>
    </r>
    <r>
      <rPr>
        <sz val="10"/>
        <rFont val="Calibri"/>
        <family val="2"/>
        <scheme val="minor"/>
      </rPr>
      <t xml:space="preserve">  &lt; a 40.000 euro è possibile l'</t>
    </r>
    <r>
      <rPr>
        <b/>
        <sz val="10"/>
        <rFont val="Calibri"/>
        <family val="2"/>
        <scheme val="minor"/>
      </rPr>
      <t>affidamento diretto</t>
    </r>
    <r>
      <rPr>
        <sz val="10"/>
        <rFont val="Calibri"/>
        <family val="2"/>
        <scheme val="minor"/>
      </rPr>
      <t xml:space="preserve"> (ex art. 125 co.8  ultimo periodo)
I </t>
    </r>
    <r>
      <rPr>
        <u/>
        <sz val="10"/>
        <rFont val="Calibri"/>
        <family val="2"/>
        <scheme val="minor"/>
      </rPr>
      <t>lavori</t>
    </r>
    <r>
      <rPr>
        <sz val="10"/>
        <rFont val="Calibri"/>
        <family val="2"/>
        <scheme val="minor"/>
      </rPr>
      <t xml:space="preserve"> in </t>
    </r>
    <r>
      <rPr>
        <b/>
        <sz val="10"/>
        <rFont val="Calibri"/>
        <family val="2"/>
        <scheme val="minor"/>
      </rPr>
      <t>amministrazione diretta</t>
    </r>
    <r>
      <rPr>
        <sz val="10"/>
        <rFont val="Calibri"/>
        <family val="2"/>
        <scheme val="minor"/>
      </rPr>
      <t xml:space="preserve"> sono ammessi se non comportano una spesa complessiva superiore a 50.000 euro (art.125 co.5).</t>
    </r>
  </si>
  <si>
    <r>
      <t>(</t>
    </r>
    <r>
      <rPr>
        <u/>
        <sz val="10"/>
        <rFont val="Calibri"/>
        <family val="2"/>
        <scheme val="minor"/>
      </rPr>
      <t>servizi e forniture</t>
    </r>
    <r>
      <rPr>
        <sz val="10"/>
        <rFont val="Calibri"/>
        <family val="2"/>
        <scheme val="minor"/>
      </rPr>
      <t xml:space="preserve">) Per la </t>
    </r>
    <r>
      <rPr>
        <b/>
        <sz val="10"/>
        <rFont val="Calibri"/>
        <family val="2"/>
        <scheme val="minor"/>
      </rPr>
      <t>procedura negoziata del cottimo fiduciario  ex art. 125 co.11</t>
    </r>
    <r>
      <rPr>
        <sz val="10"/>
        <rFont val="Calibri"/>
        <family val="2"/>
        <scheme val="minor"/>
      </rPr>
      <t xml:space="preserve"> Cod.verificare:
- importo </t>
    </r>
    <r>
      <rPr>
        <i/>
        <u/>
        <sz val="10"/>
        <rFont val="Calibri"/>
        <family val="2"/>
        <scheme val="minor"/>
      </rPr>
      <t>servizi e forniture</t>
    </r>
    <r>
      <rPr>
        <sz val="10"/>
        <rFont val="Calibri"/>
        <family val="2"/>
        <scheme val="minor"/>
      </rPr>
      <t xml:space="preserve"> ≥ a 40.000 euro e fino alle soglie previste (134.000 o 207.000 e s.m.i.): consultazione di almeno 5 operatori economici
- importo </t>
    </r>
    <r>
      <rPr>
        <i/>
        <u/>
        <sz val="10"/>
        <rFont val="Calibri"/>
        <family val="2"/>
        <scheme val="minor"/>
      </rPr>
      <t>servizi e forniture</t>
    </r>
    <r>
      <rPr>
        <sz val="10"/>
        <rFont val="Calibri"/>
        <family val="2"/>
        <scheme val="minor"/>
      </rPr>
      <t xml:space="preserve"> &lt; a 40.000 euro è possibile l</t>
    </r>
    <r>
      <rPr>
        <b/>
        <sz val="10"/>
        <rFont val="Calibri"/>
        <family val="2"/>
        <scheme val="minor"/>
      </rPr>
      <t>'affidamento diretto</t>
    </r>
    <r>
      <rPr>
        <sz val="10"/>
        <rFont val="Calibri"/>
        <family val="2"/>
        <scheme val="minor"/>
      </rPr>
      <t xml:space="preserve"> (ex art. 125 co.11 ultimo periodo)</t>
    </r>
  </si>
  <si>
    <r>
      <rPr>
        <u/>
        <sz val="10"/>
        <rFont val="Calibri"/>
        <family val="2"/>
        <scheme val="minor"/>
      </rPr>
      <t>(servizi di architettura e ingegneria)</t>
    </r>
    <r>
      <rPr>
        <sz val="10"/>
        <rFont val="Calibri"/>
        <family val="2"/>
        <scheme val="minor"/>
      </rPr>
      <t xml:space="preserve"> Per la </t>
    </r>
    <r>
      <rPr>
        <b/>
        <sz val="10"/>
        <rFont val="Calibri"/>
        <family val="2"/>
        <scheme val="minor"/>
      </rPr>
      <t xml:space="preserve">procedura negoziata ex art. 91, co. 2, </t>
    </r>
    <r>
      <rPr>
        <sz val="10"/>
        <rFont val="Calibri"/>
        <family val="2"/>
        <scheme val="minor"/>
      </rPr>
      <t>Cod. e art. 267 Reg.: verificare in particolare:
- importo servizi  &lt; a 100.000 euro: invito ad almeno 5 soggetti;
- importo servizi  &lt;  40.000 euro possibile l'</t>
    </r>
    <r>
      <rPr>
        <b/>
        <sz val="10"/>
        <rFont val="Calibri"/>
        <family val="2"/>
        <scheme val="minor"/>
      </rPr>
      <t>affidamento diretto</t>
    </r>
    <r>
      <rPr>
        <sz val="10"/>
        <rFont val="Calibri"/>
        <family val="2"/>
        <scheme val="minor"/>
      </rPr>
      <t xml:space="preserve"> (ex art. 125 co.11 ultimo periodo).</t>
    </r>
  </si>
  <si>
    <r>
      <t>(</t>
    </r>
    <r>
      <rPr>
        <u/>
        <sz val="10"/>
        <rFont val="Calibri"/>
        <family val="2"/>
        <scheme val="minor"/>
      </rPr>
      <t>lavori)</t>
    </r>
    <r>
      <rPr>
        <i/>
        <u/>
        <sz val="10"/>
        <rFont val="Calibri"/>
        <family val="2"/>
        <scheme val="minor"/>
      </rPr>
      <t xml:space="preserve"> </t>
    </r>
    <r>
      <rPr>
        <sz val="10"/>
        <rFont val="Calibri"/>
        <family val="2"/>
        <scheme val="minor"/>
      </rPr>
      <t xml:space="preserve">Nel caso di </t>
    </r>
    <r>
      <rPr>
        <i/>
        <u/>
        <sz val="10"/>
        <rFont val="Calibri"/>
        <family val="2"/>
        <scheme val="minor"/>
      </rPr>
      <t>progettazione interna</t>
    </r>
    <r>
      <rPr>
        <sz val="10"/>
        <rFont val="Calibri"/>
        <family val="2"/>
        <scheme val="minor"/>
      </rPr>
      <t>verificare il rispetto della normativa che disciplina gli incentivi legati alla progettazione</t>
    </r>
  </si>
  <si>
    <t>(In tema di incentivi si segnalano le novità introdotte dalla L.n. 114/2014 in merito all'art.92 e 93 del Codice appalti)</t>
  </si>
  <si>
    <r>
      <t>(lavori)</t>
    </r>
    <r>
      <rPr>
        <sz val="10"/>
        <rFont val="Calibri"/>
        <family val="2"/>
        <scheme val="minor"/>
      </rPr>
      <t xml:space="preserve"> Verifica della presenza dell'approvazione del progetto preliminare e degli ulteriori livelli di progettazione previsti</t>
    </r>
  </si>
  <si>
    <t>(Indicare atti di approvazione del progetto preliminare e degli ulteriori livelli di progettazione)</t>
  </si>
  <si>
    <t>Sussistenza della delibera/determina a contrarre e approvazione degli atti della procedura</t>
  </si>
  <si>
    <t>Verifica nomina del RUP ai sensi della L.241/90  per le fasi della progettazione, dell’affidamento e dell’esecuzione</t>
  </si>
  <si>
    <t xml:space="preserve">Documenti di gara </t>
  </si>
  <si>
    <t>La documentazione di gara comprende:
a) criteri di selezione e aggiudicazione
b) griglia di valutazione
c) possibilità o meno di varianti
d) possibilità o meno di subappalto</t>
  </si>
  <si>
    <t xml:space="preserve">Pubblicazione  </t>
  </si>
  <si>
    <r>
      <t xml:space="preserve">Sono state rispettate le norme in tema di </t>
    </r>
    <r>
      <rPr>
        <b/>
        <sz val="10"/>
        <rFont val="Calibri"/>
        <family val="2"/>
        <scheme val="minor"/>
      </rPr>
      <t>pubblicazione degli atti di gara</t>
    </r>
    <r>
      <rPr>
        <sz val="10"/>
        <rFont val="Calibri"/>
        <family val="2"/>
        <scheme val="minor"/>
      </rPr>
      <t>?</t>
    </r>
  </si>
  <si>
    <t>12.1</t>
  </si>
  <si>
    <r>
      <t>Pubblicazione dell'</t>
    </r>
    <r>
      <rPr>
        <u/>
        <sz val="10"/>
        <rFont val="Calibri"/>
        <family val="2"/>
        <scheme val="minor"/>
      </rPr>
      <t xml:space="preserve">Avviso di preinformazione </t>
    </r>
    <r>
      <rPr>
        <sz val="10"/>
        <rFont val="Calibri"/>
        <family val="2"/>
        <scheme val="minor"/>
      </rPr>
      <t/>
    </r>
  </si>
  <si>
    <t>12.2</t>
  </si>
  <si>
    <r>
      <t xml:space="preserve">Pubblicazione del </t>
    </r>
    <r>
      <rPr>
        <u/>
        <sz val="10"/>
        <rFont val="Calibri"/>
        <family val="2"/>
        <scheme val="minor"/>
      </rPr>
      <t>Bando di gara</t>
    </r>
    <r>
      <rPr>
        <sz val="10"/>
        <rFont val="Calibri"/>
        <family val="2"/>
        <scheme val="minor"/>
      </rPr>
      <t/>
    </r>
  </si>
  <si>
    <t>sito trasparenza</t>
  </si>
  <si>
    <t>sito committente</t>
  </si>
  <si>
    <t>BURAT</t>
  </si>
  <si>
    <t>GUUE</t>
  </si>
  <si>
    <t>GURI</t>
  </si>
  <si>
    <t>MIT</t>
  </si>
  <si>
    <t>Osservatorio</t>
  </si>
  <si>
    <t>quotidiani</t>
  </si>
  <si>
    <t>12.3</t>
  </si>
  <si>
    <r>
      <t>Pubblicazione dell'</t>
    </r>
    <r>
      <rPr>
        <u/>
        <sz val="10"/>
        <rFont val="Calibri"/>
        <family val="2"/>
        <scheme val="minor"/>
      </rPr>
      <t>Avviso esito di gara</t>
    </r>
    <r>
      <rPr>
        <sz val="10"/>
        <rFont val="Calibri"/>
        <family val="2"/>
        <scheme val="minor"/>
      </rPr>
      <t/>
    </r>
  </si>
  <si>
    <r>
      <t>In relazione alla procedura di gara adottata, verificare il rispetto dei</t>
    </r>
    <r>
      <rPr>
        <b/>
        <sz val="10"/>
        <rFont val="Calibri"/>
        <family val="2"/>
        <scheme val="minor"/>
      </rPr>
      <t xml:space="preserve"> termini minimi</t>
    </r>
    <r>
      <rPr>
        <sz val="10"/>
        <rFont val="Calibri"/>
        <family val="2"/>
        <scheme val="minor"/>
      </rPr>
      <t xml:space="preserve"> </t>
    </r>
    <r>
      <rPr>
        <b/>
        <sz val="10"/>
        <rFont val="Calibri"/>
        <family val="2"/>
        <scheme val="minor"/>
      </rPr>
      <t>di ricezione delle domande di partecipazione e di ricezione delle offerte</t>
    </r>
    <r>
      <rPr>
        <sz val="10"/>
        <rFont val="Calibri"/>
        <family val="2"/>
        <scheme val="minor"/>
      </rPr>
      <t xml:space="preserve"> (tra la data di pubblicazione del bando o dell'invio della lettera di invito ed il termine ultimo previsto) 
</t>
    </r>
  </si>
  <si>
    <r>
      <t xml:space="preserve">Rispetto dei </t>
    </r>
    <r>
      <rPr>
        <b/>
        <sz val="10"/>
        <rFont val="Calibri"/>
        <family val="2"/>
        <scheme val="minor"/>
      </rPr>
      <t>termini di invio ai richiedenti dei capitolati d’oneri, documenti e informazioni complementari</t>
    </r>
    <r>
      <rPr>
        <sz val="10"/>
        <rFont val="Calibri"/>
        <family val="2"/>
        <scheme val="minor"/>
      </rPr>
      <t xml:space="preserve"> (laddove non resi disponibili per via elettronica, con idonee indicazioni per l'accesso).
</t>
    </r>
  </si>
  <si>
    <t xml:space="preserve">Vi sono state informazioni aggiuntive richieste dagli appaltatori e, se fornite, sono state notificate anche agli altri candidati?  </t>
  </si>
  <si>
    <t>B. CELEBRAZIONE DELLA PROCEDURA DI GARA</t>
  </si>
  <si>
    <t>Presentazione delle offerte</t>
  </si>
  <si>
    <t>E' stata registrata la data di ricevimento di tutte le offerte presentate? Rispettano la scadenza specificata nell'avviso?</t>
  </si>
  <si>
    <t>Tutte le offerte sono state aperte alla data specificata nell'avviso?</t>
  </si>
  <si>
    <t>Riesaminare il verbale delle operazioni di apertura delle buste (indicare Numero di offerte presentate e ritiri)</t>
  </si>
  <si>
    <t>Comunicazione agli interessati, entro i termini prescritti, della esclusione dalla procedura, nonchè, su richiesta, delle ulteriori informazioni dovute.</t>
  </si>
  <si>
    <t>Ammissibilità delle domande e/o offerte pervenute</t>
  </si>
  <si>
    <t xml:space="preserve">Sono state valutate tutte le offerte? </t>
  </si>
  <si>
    <r>
      <t xml:space="preserve">I </t>
    </r>
    <r>
      <rPr>
        <b/>
        <sz val="10"/>
        <rFont val="Calibri"/>
        <family val="2"/>
        <scheme val="minor"/>
      </rPr>
      <t>crieri di selezione</t>
    </r>
    <r>
      <rPr>
        <sz val="10"/>
        <rFont val="Calibri"/>
        <family val="2"/>
        <scheme val="minor"/>
      </rPr>
      <t xml:space="preserve"> (ammissibilità delle domande di partecipazione alla gara):</t>
    </r>
  </si>
  <si>
    <t>6.1</t>
  </si>
  <si>
    <r>
      <t xml:space="preserve"> hanno riguardato le seguenti aree?
-   </t>
    </r>
    <r>
      <rPr>
        <i/>
        <sz val="10"/>
        <rFont val="Calibri"/>
        <family val="2"/>
        <scheme val="minor"/>
      </rPr>
      <t>Conformità amministrativa</t>
    </r>
    <r>
      <rPr>
        <sz val="10"/>
        <rFont val="Calibri"/>
        <family val="2"/>
        <scheme val="minor"/>
      </rPr>
      <t xml:space="preserve">
i)  Ottemperanza agli obblighi legali e finanziari (es. Art. 46 della Direttiva CE 04/18)
ii)  Posizione finanziaria ed economica (Art. 47 della Direttiva CE 04/18)
- </t>
    </r>
    <r>
      <rPr>
        <i/>
        <sz val="10"/>
        <rFont val="Calibri"/>
        <family val="2"/>
        <scheme val="minor"/>
      </rPr>
      <t>Capacità tecnica</t>
    </r>
    <r>
      <rPr>
        <sz val="10"/>
        <rFont val="Calibri"/>
        <family val="2"/>
        <scheme val="minor"/>
      </rPr>
      <t xml:space="preserve">
iii)  Capacità tecnica  (Art. 48 della Direttiva CE 04/18)</t>
    </r>
  </si>
  <si>
    <t>6.2</t>
  </si>
  <si>
    <t>I criteri di selezione (ammissibilità) utilizzati erano conformi alle Direttive sugli appalti pubblici? (es.  'il criterio dell'esperienza va utilizzato in questa fase e non nella fase dell'aggiudicazione)</t>
  </si>
  <si>
    <t>6.3</t>
  </si>
  <si>
    <t>Sono stati utilizzati dei criteri discriminatori nella fase di selezione (ammissibilità)?  (es. su base geografica/nazionale)</t>
  </si>
  <si>
    <t>6.4</t>
  </si>
  <si>
    <t>I criteri sono stati applicati in modo equo ed uguale tra le offerte?</t>
  </si>
  <si>
    <t>Nomina della Commissione giudicatrice nel caso di aggiudicazione con il criterio dell’offerta
economicamente più vantaggiosa</t>
  </si>
  <si>
    <t>E' stata nominata la commissione giudicatrice?</t>
  </si>
  <si>
    <t>E' stata verificata mediante autodichiarazione l'indipendenza tra i membri della Commissione e i soggetti proponenti?</t>
  </si>
  <si>
    <t>La nomina dei commissari e la costituzione della commissione è avvenuta dopo la scadenza del termine fissato per la presentazione delle offerte?</t>
  </si>
  <si>
    <t xml:space="preserve">Valutazione delle offerte </t>
  </si>
  <si>
    <t>Indicare il criterio  utilizzato per la valutazione delle offerte (offerta economicamente più vantaggiosa o sulla base del prezzo più basso) e se lo stesso è conforme alla normativa vigente in relazione all'importo dei lavori</t>
  </si>
  <si>
    <r>
      <t xml:space="preserve">In relazione ai </t>
    </r>
    <r>
      <rPr>
        <b/>
        <sz val="10"/>
        <rFont val="Calibri"/>
        <family val="2"/>
        <scheme val="minor"/>
      </rPr>
      <t>criteri di valutazione</t>
    </r>
    <r>
      <rPr>
        <sz val="10"/>
        <rFont val="Calibri"/>
        <family val="2"/>
        <scheme val="minor"/>
      </rPr>
      <t xml:space="preserve"> delle offerte, se l'aggiudicazione è stata fatta sulla base dell'</t>
    </r>
    <r>
      <rPr>
        <i/>
        <sz val="10"/>
        <rFont val="Calibri"/>
        <family val="2"/>
        <scheme val="minor"/>
      </rPr>
      <t>offerta economicamente più vantaggiosa</t>
    </r>
    <r>
      <rPr>
        <sz val="10"/>
        <rFont val="Calibri"/>
        <family val="2"/>
        <scheme val="minor"/>
      </rPr>
      <t xml:space="preserve"> verificare, anche attraverso l'esame dei verbali di valutazione i seguenti aspetti:</t>
    </r>
  </si>
  <si>
    <t>11.1</t>
  </si>
  <si>
    <t>che le decisioni assunte dalla Commissione siano adeguatamente giustificate e conformi ai criteri indicati nel bando.</t>
  </si>
  <si>
    <t>11.2</t>
  </si>
  <si>
    <t xml:space="preserve">assicurarsi che i criteri usati siano adeguati (individuare qualsiasi elemento discriminatorio, es. preferenze geografiche/nazionali, o marche e marchi specifici specificati nei contratti di fornitura). </t>
  </si>
  <si>
    <t>11.3</t>
  </si>
  <si>
    <t>assicurarsi che i criteri utilizzati durante la fase di selezione non siano stati riutilizzati durante la fase di aggiudicazione (es. capacità finanziaria o esperienza dell'appaltatore).</t>
  </si>
  <si>
    <t>11.4</t>
  </si>
  <si>
    <t>riesaminare il rapporto di valutazione per assicurare che le giustificazioni per tutte le decisioni prese dalla commissione sono state adeguatamente registrate.</t>
  </si>
  <si>
    <t>11.5</t>
  </si>
  <si>
    <t>controllare le somme/totali dei punteggi attribuiti in base ai diversi criteri di aggiudicazione.</t>
  </si>
  <si>
    <t>11.6</t>
  </si>
  <si>
    <t xml:space="preserve"> è stata scelta l'offerta economicamente più vantaggiosa?</t>
  </si>
  <si>
    <t>Se l'aggiudicazione è stata fatta sulla base del prezzo più basso verificare la correttezza della scelta</t>
  </si>
  <si>
    <t>sono stati registrati i prezzi di tutte le offerte?</t>
  </si>
  <si>
    <t xml:space="preserve"> è stata scelta l'offerta con il prezzo più basso?</t>
  </si>
  <si>
    <t>Verifica offerte anomale:</t>
  </si>
  <si>
    <t>13.1</t>
  </si>
  <si>
    <t xml:space="preserve">E' stata fatta la verifica sulle offerte anormalmente basse? </t>
  </si>
  <si>
    <t>13.2</t>
  </si>
  <si>
    <t>Sono state chieste spiegazioni?</t>
  </si>
  <si>
    <t>13.3</t>
  </si>
  <si>
    <t>La decisione di approvare o respingere tali offerte è stata adeguatamente motivata dall'autorità appaltante?</t>
  </si>
  <si>
    <t xml:space="preserve"> Confermare che la valutazione è avvenuta in base alla griglia pubblicata sulla documentazione del bando di gara e che non vi siano state apportate successive modifiche.</t>
  </si>
  <si>
    <t xml:space="preserve"> L'intera procedura - la conformità formale, la valutazione tecnica e finanziaria e la scelta dell'appaltatore (tutte le fasi di ammissiione e aggiudicazione) - è stata interamente documentata?</t>
  </si>
  <si>
    <t>Atti di approvazioni della graduatoria definitiva</t>
  </si>
  <si>
    <t>Conclusione della procedura di gara (Aggiudicazione)</t>
  </si>
  <si>
    <t>Formale assunzione della decisione di affidamento del contratto.</t>
  </si>
  <si>
    <t>Comunicazione dell'aggiudicazione definitiva agli interessati nei termini prescritti (entro 5 gg dall'aggiudicazione definitiva).</t>
  </si>
  <si>
    <t>Pubblicazione Avviso esito di gara. Entro il termine prescritto (48 gg) e secondo le modalità previste</t>
  </si>
  <si>
    <t xml:space="preserve">C. FIRMA E ESECUZIONE DEL CONTRATTO </t>
  </si>
  <si>
    <t>Verifica acquisizione DURC, documenti propedeutici alla stipula e delle garanzie richieste all'aggiudicatario ai sensi della normativa nazionale, regionale e del POR FESR</t>
  </si>
  <si>
    <t xml:space="preserve">Stipula del contratto </t>
  </si>
  <si>
    <t>Nel contratto sottoscritto (e negli eventuali contratti con sub appaltatori) viene richiamato l'obbligo del rispetto delle norme sulla tracciabilità finanziaria?</t>
  </si>
  <si>
    <t>L'importo del contratto corrisponde all'importo di aggiudicazione?</t>
  </si>
  <si>
    <t>Quando il contratto è stato eseguito, l'ammontare pagato all'appaltatore è stato uguale o inferiore all'ammontare specificato nel contratto?</t>
  </si>
  <si>
    <t>Sono state apportate delle modifiche al contratto? Se si quali?</t>
  </si>
  <si>
    <t>Regolare ammissione ed approvazione di eventuali varianti all'esecuzione del contratto</t>
  </si>
  <si>
    <t>7.1</t>
  </si>
  <si>
    <t>Le varianti sono state approvate in conformità alla normativa vigente?</t>
  </si>
  <si>
    <t>7.2</t>
  </si>
  <si>
    <t>Atti di approvazione perizia di variante</t>
  </si>
  <si>
    <t>7.3</t>
  </si>
  <si>
    <t>Importi di variante</t>
  </si>
  <si>
    <t>Indicare eventuali lavori/servizi complementari</t>
  </si>
  <si>
    <t>8.1</t>
  </si>
  <si>
    <t>Lavori/servizi complementari sono stati approvati in conformità alla normativa vigente?</t>
  </si>
  <si>
    <t>8.2</t>
  </si>
  <si>
    <t>Atti di approvazione lavori/servizi complementari</t>
  </si>
  <si>
    <t>(indicare estremi)</t>
  </si>
  <si>
    <t>8.3</t>
  </si>
  <si>
    <t>Importi di lavori/servizi complementari</t>
  </si>
  <si>
    <r>
      <t xml:space="preserve">A chiusura  verificare se è presente:
</t>
    </r>
    <r>
      <rPr>
        <u/>
        <sz val="10"/>
        <rFont val="Calibri"/>
        <family val="2"/>
        <scheme val="minor"/>
      </rPr>
      <t>Servizi:</t>
    </r>
    <r>
      <rPr>
        <sz val="10"/>
        <rFont val="Calibri"/>
        <family val="2"/>
        <scheme val="minor"/>
      </rPr>
      <t xml:space="preserve"> CERTIFICATO DI VERIFICA DI CONFORMITA' (se sopra soglia comunitaria) o di ATTESTAZIONE DI REGOLARE ESECUZIONE; 
</t>
    </r>
    <r>
      <rPr>
        <u/>
        <sz val="10"/>
        <rFont val="Calibri"/>
        <family val="2"/>
        <scheme val="minor"/>
      </rPr>
      <t>Lavori:</t>
    </r>
    <r>
      <rPr>
        <sz val="10"/>
        <rFont val="Calibri"/>
        <family val="2"/>
        <scheme val="minor"/>
      </rPr>
      <t xml:space="preserve"> CERTIFICATO DI COLLAUDO o DI REGOLARE ESECUZIONE (se sopra o sotto 500.000 euro)
RELAZIONE ACCLARANTE</t>
    </r>
  </si>
  <si>
    <t>D. AFFIDAMENTI IN HOUSE</t>
  </si>
  <si>
    <t>Verifica degli atti amministrativi di designazione formale dell'ente "in house"</t>
  </si>
  <si>
    <t>Stipula della Convenzione (indicare gli estremi)</t>
  </si>
  <si>
    <t>La convenzione sottoscritta con il soggetto attuatore definisce:
• oggetto dell’incarico con puntuale descrizione delle attività affidate, delle modalità di svolgimento con indicazione di standard di qualità;
• modalità di monitoraggio, rendicontazione e controllo
• disciplina dei rapporti con la Regione e individuazione della struttura amministrativa di riferimento, durata dell’incarico, determinazione dell’equo corrispettivo dovuto.</t>
  </si>
  <si>
    <t>soglie dal 01/01/2018</t>
  </si>
  <si>
    <t>soglie dal 01/01/2016</t>
  </si>
  <si>
    <t>soglie dal 01/01/2014</t>
  </si>
  <si>
    <t>soglie dal 01/01/2010</t>
  </si>
  <si>
    <t>Oggetto appalto</t>
  </si>
  <si>
    <t>lavori</t>
  </si>
  <si>
    <t>servizi e forniture
settori ordinari</t>
  </si>
  <si>
    <t>servizi sociali</t>
  </si>
  <si>
    <t>SEZIONE C6: AFFIDAMENTI IN HOUSE</t>
  </si>
  <si>
    <t>VERIFICHE PRELIMINARI</t>
  </si>
  <si>
    <r>
      <t xml:space="preserve">L’affidamento del presente contratto, escluso, in tutto o in parte, dall’ambito di applicazione oggettiva del </t>
    </r>
    <r>
      <rPr>
        <sz val="10"/>
        <color theme="1"/>
        <rFont val="Calibri"/>
        <family val="2"/>
        <scheme val="minor"/>
      </rPr>
      <t>DLgs n. 50/2016,</t>
    </r>
    <r>
      <rPr>
        <sz val="10"/>
        <color rgb="FF000000"/>
        <rFont val="Calibri"/>
        <family val="2"/>
        <scheme val="minor"/>
      </rPr>
      <t xml:space="preserve"> avviene nel rispetto dei principi di economicità, efficacia, imparzialità, parità di trattamento, trasparenza, proporzionalità, pubblicità, tutela dell’ambiente ed efficienza energetica?</t>
    </r>
  </si>
  <si>
    <t xml:space="preserve">La concessione o l’appalto pubblico in esame è stato aggiudicato da un’amministrazione aggiudicatrice a una persona giuridica di diritto pubblico o di diritto privato (in house verticale)? </t>
  </si>
  <si>
    <t>Atto costitutivo ente
Statuto
Altro</t>
  </si>
  <si>
    <t>2.a</t>
  </si>
  <si>
    <r>
      <t>Il controllo che effettivamente l’Amministrazione controllante esercita nei confronti dell’ente affidatario è analogo per tipologia (strategico, operativo, contabile e finanziario), contenuti, estensione ed incisività, a quello che ordinariamente svolge nei confronti dei propri servizi? l</t>
    </r>
    <r>
      <rPr>
        <sz val="10"/>
        <color theme="1"/>
        <rFont val="Calibri"/>
        <family val="2"/>
        <scheme val="minor"/>
      </rPr>
      <t xml:space="preserve">’art. 5 comma 1 lett. a) DLgs n. 50/2016 </t>
    </r>
  </si>
  <si>
    <t>2 b</t>
  </si>
  <si>
    <t>L’amministrazione aggiudicatrice esercita un’influenza determinate sia sugli obiettivi strategici sia sulle decisioni significative della persona giuridica controllata?</t>
  </si>
  <si>
    <t>L’ente affidatario svolge oltre l’80% per cento delle attività è effettuata nello svolgimento dei compiti ad essa affidati dall’amministrazione aggiudicatrice controllante o da altre persone giuridiche controllate dall’amministrazione aggiudicatrice o da un ente aggiudicatore di cui trattasi?</t>
  </si>
  <si>
    <r>
      <t xml:space="preserve">La proprietà dell’ente </t>
    </r>
    <r>
      <rPr>
        <i/>
        <sz val="10"/>
        <color theme="1"/>
        <rFont val="Calibri"/>
        <family val="2"/>
        <scheme val="minor"/>
      </rPr>
      <t>in house</t>
    </r>
    <r>
      <rPr>
        <sz val="10"/>
        <color theme="1"/>
        <rFont val="Calibri"/>
        <family val="2"/>
        <scheme val="minor"/>
      </rPr>
      <t xml:space="preserve"> è interamente pubblica, o sono presenti forme di partecipazione di capitali privati nel rispetto dell’art. 5 comma 1 lett. c) e comma 3 DLgs n. 50/2016</t>
    </r>
    <r>
      <rPr>
        <sz val="10"/>
        <color rgb="FF000000"/>
        <rFont val="Calibri"/>
        <family val="2"/>
        <scheme val="minor"/>
      </rPr>
      <t>?</t>
    </r>
  </si>
  <si>
    <r>
      <t xml:space="preserve">In caso di controllo congiunto sono verificate tutte le condizioni normate </t>
    </r>
    <r>
      <rPr>
        <sz val="10"/>
        <color theme="1"/>
        <rFont val="Calibri"/>
        <family val="2"/>
        <scheme val="minor"/>
      </rPr>
      <t>dell’art. 5 comma 5 DLgs n. 50/2016</t>
    </r>
    <r>
      <rPr>
        <sz val="10"/>
        <color rgb="FF000000"/>
        <rFont val="Calibri"/>
        <family val="2"/>
        <scheme val="minor"/>
      </rPr>
      <t>?</t>
    </r>
  </si>
  <si>
    <r>
      <t>Esiste un atto formale di riconoscimento della natura di “</t>
    </r>
    <r>
      <rPr>
        <i/>
        <sz val="10"/>
        <color rgb="FF000000"/>
        <rFont val="Calibri"/>
        <family val="2"/>
        <scheme val="minor"/>
      </rPr>
      <t>in house providing</t>
    </r>
    <r>
      <rPr>
        <sz val="10"/>
        <color rgb="FF000000"/>
        <rFont val="Calibri"/>
        <family val="2"/>
        <scheme val="minor"/>
      </rPr>
      <t>” dell’ente affidatario?</t>
    </r>
  </si>
  <si>
    <t>L’ente affidatario è iscritto nell’elenco istituito presso l’ANAC di cui all’art. 192 del D. Lgs 50/2016?</t>
  </si>
  <si>
    <r>
      <t>L’Amministrazione aggiudicatrice ha formalizzato una richiesta indirizzata all’ente</t>
    </r>
    <r>
      <rPr>
        <i/>
        <sz val="10"/>
        <color rgb="FF000000"/>
        <rFont val="Calibri"/>
        <family val="2"/>
        <scheme val="minor"/>
      </rPr>
      <t xml:space="preserve"> in house, </t>
    </r>
    <r>
      <rPr>
        <sz val="10"/>
        <color rgb="FF000000"/>
        <rFont val="Calibri"/>
        <family val="2"/>
        <scheme val="minor"/>
      </rPr>
      <t>in cui esplicita e qualifica, il fabbisogno cui corrispondere?</t>
    </r>
  </si>
  <si>
    <r>
      <t xml:space="preserve">L’ente </t>
    </r>
    <r>
      <rPr>
        <i/>
        <sz val="10"/>
        <color rgb="FF000000"/>
        <rFont val="Calibri"/>
        <family val="2"/>
        <scheme val="minor"/>
      </rPr>
      <t>in house</t>
    </r>
    <r>
      <rPr>
        <sz val="10"/>
        <color rgb="FF000000"/>
        <rFont val="Calibri"/>
        <family val="2"/>
        <scheme val="minor"/>
      </rPr>
      <t xml:space="preserve"> ha provveduto a fornire un progetto di servizio, che descriva l'oggetto della prestazione e ne precisi il valore?</t>
    </r>
  </si>
  <si>
    <t>E’ stata effettuata la valutazione sulla congruità economica dell'offerta dell’ente in house, avuto riguardo all'oggetto e al valore della prestazione di cui all’art. 192 comma 2 del D. Lgs 50/2016?</t>
  </si>
  <si>
    <t>L’offerta è coerente con la scheda progetto ammessa a finanziamento?</t>
  </si>
  <si>
    <t>Decreto d’impegno
Relazione sulla valutazione della congruità</t>
  </si>
  <si>
    <t>E’ stata sottoscritta secondo la normativa vigente la convenzione?</t>
  </si>
  <si>
    <r>
      <t xml:space="preserve">La Convenzione con l’ente </t>
    </r>
    <r>
      <rPr>
        <i/>
        <sz val="10"/>
        <color rgb="FF000000"/>
        <rFont val="Calibri"/>
        <family val="2"/>
        <scheme val="minor"/>
      </rPr>
      <t>in house</t>
    </r>
    <r>
      <rPr>
        <sz val="10"/>
        <color rgb="FF000000"/>
        <rFont val="Calibri"/>
        <family val="2"/>
        <scheme val="minor"/>
      </rPr>
      <t xml:space="preserve"> è conforme al Programma operativo, alla scheda progetto ed alla disciplina attuativa applicabile?</t>
    </r>
  </si>
  <si>
    <r>
      <t xml:space="preserve">Il progetto di servizio predisposto dall’ente </t>
    </r>
    <r>
      <rPr>
        <i/>
        <sz val="10"/>
        <color rgb="FF000000"/>
        <rFont val="Calibri"/>
        <family val="2"/>
        <scheme val="minor"/>
      </rPr>
      <t>in house</t>
    </r>
    <r>
      <rPr>
        <sz val="10"/>
        <color rgb="FF000000"/>
        <rFont val="Calibri"/>
        <family val="2"/>
        <scheme val="minor"/>
      </rPr>
      <t xml:space="preserve"> è stato approvato dall’Amministrazione?</t>
    </r>
  </si>
  <si>
    <t>E’ stato dato conto nella motivazione del provvedimento di affidamento delle ragioni del mancato ricorso al mercato, nonché dei benefici per la collettività della forma di gestione prescelta, anche con riferimento agli obiettivi di universalità e socialità, di efficienza, di economicità e di qualità del servizio, nonché di ottimale impiego delle risorse pubbliche?</t>
  </si>
  <si>
    <r>
      <t xml:space="preserve">Sono stati previsti dei dispositivi adeguati per la corretta determinazione delle spese effettivamente imputabili all’incarico svolto </t>
    </r>
    <r>
      <rPr>
        <i/>
        <sz val="10"/>
        <color rgb="FF000000"/>
        <rFont val="Calibri"/>
        <family val="2"/>
        <scheme val="minor"/>
      </rPr>
      <t>in house</t>
    </r>
    <r>
      <rPr>
        <sz val="10"/>
        <color rgb="FF000000"/>
        <rFont val="Calibri"/>
        <family val="2"/>
        <scheme val="minor"/>
      </rPr>
      <t>?</t>
    </r>
  </si>
  <si>
    <t xml:space="preserve">La convenzione è corredata da regolare disposizione giuridicamente vincolante ed impegno di spesa, associato ad un apposito Codice Unico di Progetto? </t>
  </si>
  <si>
    <t>ULTERIORI VERIFICHE DOCUMENTALI</t>
  </si>
  <si>
    <t>IN HOUSE ORIZZONTALE </t>
  </si>
  <si>
    <t xml:space="preserve">L’accordo è concluso tra una o più amministrazioni aggiudicatrici? (in house orizzontale)  </t>
  </si>
  <si>
    <t>Tale accordo è stato formalizzato nel rispetto dell’art 6 lettera a) b) e c)</t>
  </si>
  <si>
    <t>IN HOUSE VERTICALE</t>
  </si>
  <si>
    <t>E’ stata data evidenza, sul profilo del committente nella sezione Amministrazione trasparente, in conformità alle disposizioni di cui al decreto legislativo 14 marzo 2013, n. 33, in formato open-data, degli atti connessi all'affidamento?</t>
  </si>
  <si>
    <t>ESITO DELLA VERIFICA DI AFFIDAMENTO</t>
  </si>
  <si>
    <t>OSSERVAZIONI:</t>
  </si>
  <si>
    <t>n attuazione del   disciplinare per il controllo analogo sulle società in house della Regione Abruzzo, approvato con DGR n.109 del 14/03/2017, Il Direttore del Dipartimento Ratione materiae con nota prot. n. DPG 100830/17 ha comunicato ad Abruzzo Sviluppo Spa l'obbligo di adeguare  lo Statuto societario alle disposizioni del disciplinare come previsto dall'art.16. Con verbale di assemblea straordinaria del ...........Rep......... Rac ........, Notaio ..............; La Società ha provveduto ad approvare un nuovo statuto con gli adeguamenti  al Disciplinare sopra citato e al D.lgs. 19 agosto 2016 n.175.
Ai fini del buon esito dell'iscrizione dell'Amministrazione regionale all'elenco istituito presso l'ANAC di cu all'art. 192, comma 1 del D.lgs 18 aprile 2016, n.50 e ss. mm. e ii. , come disposto dalla DGR n.416 del 29 giugno 2016, punto 16, si evidenziano delle perplessità in merito al nuovo statuto che di seguito si riassumono brevemente.</t>
  </si>
  <si>
    <t>RACCOMANDAZIONI:</t>
  </si>
  <si>
    <t>Irregolarità : 1° informazione</t>
  </si>
  <si>
    <t>Note:</t>
  </si>
  <si>
    <t xml:space="preserve">Esito del controllo: </t>
  </si>
  <si>
    <t>POSITIVO</t>
  </si>
  <si>
    <t>SI/NO/N.A. (*)</t>
  </si>
  <si>
    <t>SEZIONE C - CONVENZIONE</t>
  </si>
  <si>
    <t>È stata correttamente sottoscritta la convenzione?</t>
  </si>
  <si>
    <t>Convenzione</t>
  </si>
  <si>
    <t>Ordine</t>
  </si>
  <si>
    <t>E’ stato dichiarato/verificato che i certificati di firma utilizzati fossero validi e conformi al disposto dell’art. 1, comma 1, lett. f) del D.Lgs. 7 marzo 2005, n. 82?</t>
  </si>
  <si>
    <t>Certificati di firma</t>
  </si>
  <si>
    <t>L'oggetto della convenzione è coerente con quanto previsto nel progetto approvato?</t>
  </si>
  <si>
    <t>Progetto;
Convenzione</t>
  </si>
  <si>
    <t>Il periodo di vigenza della convenzione è coerente rispetto alla tempistica indicata nel progetto?</t>
  </si>
  <si>
    <t>La spesa relativa all’oggetto della convenzione rientra tra le tipologie ammissibili secondo la normativa UE e nazionale?</t>
  </si>
  <si>
    <t>La convenzione è stata firmata da soggetti con poteri di firma?</t>
  </si>
  <si>
    <t>La convenzione è stata sottoposta all’approvazione da parte dell’Autorità competente?</t>
  </si>
  <si>
    <t>Nella convenzione è stata prevista la clausola prescritta dalla normativa vigente in materia di tracciabilità dei flussi finanziari?</t>
  </si>
  <si>
    <t>SEZIONE D - ESECUZIONE</t>
  </si>
  <si>
    <t>È stata individuato l'ufficio od organo deputato alla verifica della regolare esecuzione delle prestazioni contrattuali?</t>
  </si>
  <si>
    <t>Nei casi di cui al comma 1, lettere b) e c) art. 106 D.lgs. 50/2016 si è verificato che l'eventuale aumento di prezzo non ecceda il 50 per cento del valore del contratto iniziale?</t>
  </si>
  <si>
    <t>Atti sulle varianti</t>
  </si>
  <si>
    <t xml:space="preserve">Sono state effettuate le opportune comunicazione di cui all’art. 106 D.lgs. 50/2016? </t>
  </si>
  <si>
    <t>Atti relativi ai servizi complementari</t>
  </si>
  <si>
    <t> Atti di risoluzione</t>
  </si>
  <si>
    <t>Qualora previsto dall’art.106 co.5 D.lgs. 50/2016 è stato pubblicato un avviso nella Gazzetta ufficiale dell'Unione Europea?</t>
  </si>
  <si>
    <t>Atti della procedura di affidamento dei servizi analoghi</t>
  </si>
  <si>
    <t>Le modificazioni al contratto di cui al comma 1, lettera b) e al comma 2 art. 106 D.lgs 50/2016 sono state comunicate a ANAC entro trenta giorni dal loro perfezionamento?</t>
  </si>
  <si>
    <t xml:space="preserve">a) Per gli appalti e le concessioni di importo inferiore alla soglia comunitaria, le varianti in corso d'opera sono state comunicate dal RUP all'Osservatorio di cui all'art.213, tramite le sezioni regionali, entro trenta giorni dall'approvazione da parte della stazione appaltante per le valutazioni e gli eventuali provvedimenti di competenza?
</t>
  </si>
  <si>
    <t>b) Per i contratti pubblici di importo pari o superiore alla soglia comunitaria, le varianti in corso d'opera di importo eccedente il dieci per cento dell'importo originario del contratto, incluse le varianti in corso d'opera riferite alle infrastrutture prioritarie, sono state trasmesse dal RUP all'ANAC, unitamente al progetto esecutivo, entro trenta giorni dall'approvazione da parte della stazione appaltante?</t>
  </si>
  <si>
    <t>La durata del contratto è stata pattuita? Era prevista una opzione di proroga nel bando e nei documenti di gara?</t>
  </si>
  <si>
    <t>Atti aggiuntivi</t>
  </si>
  <si>
    <r>
      <t xml:space="preserve">  </t>
    </r>
    <r>
      <rPr>
        <sz val="9"/>
        <color rgb="FF808080"/>
        <rFont val="Calibri"/>
        <family val="2"/>
        <scheme val="minor"/>
      </rPr>
      <t>Atti aggiuntivi</t>
    </r>
  </si>
  <si>
    <t>È stata verificata la corretta formulazione dello svincolo della cauzione contrattuale?</t>
  </si>
  <si>
    <r>
      <t xml:space="preserve">   </t>
    </r>
    <r>
      <rPr>
        <sz val="9"/>
        <color rgb="FF808080"/>
        <rFont val="Calibri"/>
        <family val="2"/>
        <scheme val="minor"/>
      </rPr>
      <t>Svincolo della cauzione</t>
    </r>
  </si>
  <si>
    <t>Nel caso di appalti indetti dalla società in house per l’acquisizione di beni e servizi o esecuzione di lavori, è stata rispettata la disciplina di cui al D.lgs. n. 50/2016 (art. 16, comma 7, D.lgs. n. 175/2016 e s.m.i.)?</t>
  </si>
  <si>
    <t>Per le procedure di reclutamento di personale, sono stati adottati appositi provvedimenti che dettano criteri e modalità di reclutamento, nel rispetto dei principi di trasparenza, pubblicità e imparzialità (art. 35, comma 3, del D.lgs. 30 marzo 2001, n. 165) (art. 19, comma 2 del D.lgs. n. 175/2016 e s.m.i.)?</t>
  </si>
  <si>
    <t xml:space="preserve">Verifica eseguita da : </t>
  </si>
  <si>
    <t>DATA DEL CONTROLLO__________________________                                                                         Il Responsabile del controllo: ______________________________________</t>
  </si>
  <si>
    <t>a) Per gli appalti e le concessioni di importo inferiore alla soglia comunitaria, le varianti in corso d'opera sono state comunicate dal RUP all'Osservatorio di cui all'art.213, tramite le sezioni regionali, entro trenta giorni dall'approvazione da parte della stazione appaltante per le valutazioni e gli eventuali provvedimenti di competenza?</t>
  </si>
  <si>
    <t>SEZIONE D – ESECUZIONE</t>
  </si>
  <si>
    <t>Il decreto di approvazione è completo del visto di controllo di legittimità della Corte dei Conti ai sensi della normativa vigente?</t>
  </si>
  <si>
    <t>Sono stati assolti gli obblighi in materia di normativa sull' imposta di bollo?</t>
  </si>
  <si>
    <t>Il contratto è stato redatto con atto pubblico notarile informatico, ovvero, in modalità elettronica secondo le norme vigenti per ciascuna stazione appaltante, in forma pubblica amministrativa a cura dell'Ufficiale rogante?</t>
  </si>
  <si>
    <t>d)     il mandato contiene la clausola con la quale la mandataria e le mandanti si impegnano a rispettare nei pagamenti le clausole di tracciabilità di cui alla pertinente normativa?</t>
  </si>
  <si>
    <t>c)      il mandato risulta da scrittura privata autenticata?</t>
  </si>
  <si>
    <t>b)     gli operatori economici hanno conferito, con un unico atto, mandato collettivo speciale con rappresentanza ad uno di essi, detto mandatario?</t>
  </si>
  <si>
    <t>a)     è stata trasmesso il relativo atto di costituzione del raggruppamento temporaneo;</t>
  </si>
  <si>
    <t>In caso di RTI o di ATI:</t>
  </si>
  <si>
    <t>È stata presentata la cauzione /fideiussione a garanzia dell’esecuzione del contratto?</t>
  </si>
  <si>
    <t>Il contratto è stato sottoposto all’approvazione da parte dell’Autorità competente?</t>
  </si>
  <si>
    <t>Nel contratto è stato precisato che il pagamento delle spese sostenute dal soggetto attuatore viene effettuato con risorse, come previsto dal POR?</t>
  </si>
  <si>
    <t>Nel caso in cui l’attuazione del progetto di riferimento si realizzi attraverso l’affidamento di più contratti, l’importo complessivo degli stessi (incluso il contratto oggetto di controllo) rientra nel limite dell’importo ammesso a finanziamento?</t>
  </si>
  <si>
    <t>d)      a coloro che hanno impugnato il bando o la lettera d’invito, se dette impugnazioni non sono state ancora respinte con pronuncia giurisdizionale definitiva?</t>
  </si>
  <si>
    <t xml:space="preserve">c)        a coloro la cui offerta sia stata esclusa, se hanno proposto impugnazione avverso l’esclusione, o sono in termini per presentare detta impugnazione, </t>
  </si>
  <si>
    <t>b)      a tutti i candidati che hanno presentato un’offerta ammessa in gara,</t>
  </si>
  <si>
    <t xml:space="preserve">a)      al concorrente che segue nella graduatoria, </t>
  </si>
  <si>
    <t>E’ stata comunica la data di avvenuta stipulazione del contratto con l’aggiudicatario:</t>
  </si>
  <si>
    <t xml:space="preserve">In caso si sia stipulato prima del decorso dei suddetti 35 giorni, ricorrono  le ipotesi di cui all’art. 32 co.10 del D.lgs. 50/2016? </t>
  </si>
  <si>
    <t>Il contratto è stato stipulato decorso il termine di 35 giorni dall'invio dell'ultima delle comunicazioni del provvedimento di aggiudicazione definitiva?</t>
  </si>
  <si>
    <t>A seguito dell’aggiudicazione è avvenuta una riduzione delle prestazioni previste dal contratto rispetto a quanto indicato nel bando? Se sì, è avvenuta a parità di corrispettivo?</t>
  </si>
  <si>
    <t>L'oggetto del contratto è coerente con quanto previsto nel progetto approvato nell’ambito del POR?</t>
  </si>
  <si>
    <t>Il contratto è stato stipulato nelle forme previste dall’art. 32, comma 14, del D.lgs. n. 50/2016?</t>
  </si>
  <si>
    <t>SEZIONE C - CONTRATTO</t>
  </si>
  <si>
    <t>_______________________</t>
  </si>
  <si>
    <t>FIRMA</t>
  </si>
  <si>
    <t xml:space="preserve">DATA DEL CONTROLLO  </t>
  </si>
  <si>
    <t xml:space="preserve">POSITIVO </t>
  </si>
  <si>
    <t xml:space="preserve">b)      sono state fornite tutte le informazioni necessarie relative al formato, al dispositivo elettronico e le modalità /specifiche tecniche per il catalogo </t>
  </si>
  <si>
    <t>a)      è stato indicato nel bando/invito/avviso di preinformazione utilizzo del catalogo elettronico</t>
  </si>
  <si>
    <t> Contratto</t>
  </si>
  <si>
    <r>
      <t xml:space="preserve">In caso si sia fatto uso di mezzi di comunicazione elettronici e sia richiesto la presentazione delle offerte sotto forma di </t>
    </r>
    <r>
      <rPr>
        <b/>
        <sz val="10"/>
        <color rgb="FF000000"/>
        <rFont val="Calibri"/>
        <family val="2"/>
        <scheme val="minor"/>
      </rPr>
      <t xml:space="preserve">catalogo elettronico o che includano un catalogo elettronico </t>
    </r>
    <r>
      <rPr>
        <sz val="10"/>
        <color rgb="FF000000"/>
        <rFont val="Calibri"/>
        <family val="2"/>
        <scheme val="minor"/>
      </rPr>
      <t>(art. 57 D.lgs. 50/2016)</t>
    </r>
    <r>
      <rPr>
        <b/>
        <sz val="10"/>
        <color rgb="FF000000"/>
        <rFont val="Calibri"/>
        <family val="2"/>
        <scheme val="minor"/>
      </rPr>
      <t>:</t>
    </r>
  </si>
  <si>
    <t>c)     aggiudicazione dell’appalto in funzione dei risultati dell’asta elettronica</t>
  </si>
  <si>
    <t>-  quando il numero di fasi dell'asta preventivamente indicato è stato raggiunto.</t>
  </si>
  <si>
    <t>- quando non ricevono più nuovi prezzi o nuovi valori che rispondono alle esigenze degli scarti minimi, a condizione che abbiano preventivamente indicato il termine che rispetteranno a partire dalla ricezione dell'ultima presentazione prima di dichiarare conclusa l'asta elettronica;</t>
  </si>
  <si>
    <t>- data e ora di chiusura preventivamente fissate;</t>
  </si>
  <si>
    <t>b)    redazione della dichiarazione della conclusione dell’asta elettronica contente almeno i seguenti dati:</t>
  </si>
  <si>
    <t>a)    comunicazione, nel corso dell’asta elettronica, in tempo reale a tutti gli offerenti delle informazioni che consentano loro di conoscere in ogni momento la rispettiva classificazione</t>
  </si>
  <si>
    <r>
      <t xml:space="preserve">In caso si sia fatto ricorso all’ </t>
    </r>
    <r>
      <rPr>
        <b/>
        <sz val="10"/>
        <color rgb="FF000000"/>
        <rFont val="Calibri"/>
        <family val="2"/>
        <scheme val="minor"/>
      </rPr>
      <t xml:space="preserve">Asta Elettronica </t>
    </r>
    <r>
      <rPr>
        <sz val="10"/>
        <color rgb="FF000000"/>
        <rFont val="Calibri"/>
        <family val="2"/>
        <scheme val="minor"/>
      </rPr>
      <t>(art. 56 D.lgs50/2016)</t>
    </r>
    <r>
      <rPr>
        <b/>
        <sz val="10"/>
        <color rgb="FF000000"/>
        <rFont val="Calibri"/>
        <family val="2"/>
        <scheme val="minor"/>
      </rPr>
      <t xml:space="preserve">, </t>
    </r>
    <r>
      <rPr>
        <sz val="10"/>
        <color rgb="FF000000"/>
        <rFont val="Calibri"/>
        <family val="2"/>
        <scheme val="minor"/>
      </rPr>
      <t>sono state rispettate le seguenti previsioni normative:</t>
    </r>
  </si>
  <si>
    <t>Sono state applicate corrette procedure di risoluzione di eventuali ricorsi?</t>
  </si>
  <si>
    <t>È stata comunicata la decisione di non aggiudicare un appalto a tutti i candidati?</t>
  </si>
  <si>
    <t>È stata comunicata l’esclusione agli offerenti esclusi, tempestivamente e comunque entro un termine non superiore a cinque giorni dall’esclusione?</t>
  </si>
  <si>
    <t>La comunicazione di cui sopra, indica la data di scadenza del termine dilatorio per la stipulazione del contratto?</t>
  </si>
  <si>
    <t>e)      a coloro che hanno impugnato il bando o la lettera d’invito, se dette impugnazioni non sono state ancora respinte con pronuncia giurisdizionale definitiva?</t>
  </si>
  <si>
    <t xml:space="preserve">d)      a coloro la cui offerta sia stata esclusa, se hanno proposto impugnazione avverso l’esclusione, o sono in termini per presentare detta impugnazione, </t>
  </si>
  <si>
    <t xml:space="preserve">c)       a tutti i candidati che hanno presentato un’offerta ammessa in gara, </t>
  </si>
  <si>
    <t xml:space="preserve">b)      al concorrente che segue nella graduatoria, </t>
  </si>
  <si>
    <t xml:space="preserve">a)      all’aggiudicatario, </t>
  </si>
  <si>
    <t> Comunicazione dell’aggiudicazione definitiva</t>
  </si>
  <si>
    <r>
      <t>È stata fatta la comunicazione dell’aggiudicazione (Art. 76 D.lgs. 50/2016) (</t>
    </r>
    <r>
      <rPr>
        <i/>
        <sz val="10"/>
        <color rgb="FF000000"/>
        <rFont val="Calibri"/>
        <family val="2"/>
        <scheme val="minor"/>
      </rPr>
      <t>tempestivamente e comunque entro un termine non superiore a cinque giorni</t>
    </r>
    <r>
      <rPr>
        <sz val="10"/>
        <color rgb="FF000000"/>
        <rFont val="Calibri"/>
        <family val="2"/>
        <scheme val="minor"/>
      </rPr>
      <t>):</t>
    </r>
  </si>
  <si>
    <t>NB: Le informazioni devono essere comunicate il prima possibile e comunque non oltre quindici giorni dalla ricezione della domanda scritta.</t>
  </si>
  <si>
    <t>Su richiesta scritta della parte interessata, sono state effettuate le comunicazione per iscritto nelle ipotesi consentite dall’art. art. 76 d.lgs. 50/2016</t>
  </si>
  <si>
    <t>E’ stata redatta la relazione unica sulla procedura di aggiudicazione contenente i dati oggettivi e soggettivi elencati all’art.99 del d.lgs.50/2016, ai fini della successiva comunicazione alla Cabina di regia di cui all’art.212 del d.lgs.50/2016 e successivamente alla Commissione Europea?</t>
  </si>
  <si>
    <r>
      <t xml:space="preserve">In caso di </t>
    </r>
    <r>
      <rPr>
        <b/>
        <sz val="10"/>
        <color rgb="FF000000"/>
        <rFont val="Calibri"/>
        <family val="2"/>
        <scheme val="minor"/>
      </rPr>
      <t xml:space="preserve">procedura di importo inferiore alla soglia comunitaria, </t>
    </r>
    <r>
      <rPr>
        <sz val="10"/>
        <color rgb="FF000000"/>
        <rFont val="Calibri"/>
        <family val="2"/>
        <scheme val="minor"/>
      </rPr>
      <t>i risultati della procedura di aggiudicazione, sono stati pubblicati con modalità di pubblicazione di cui all’art.36 d.lgs. 50/2016?</t>
    </r>
  </si>
  <si>
    <t> Avviso inviato alla GUUE</t>
  </si>
  <si>
    <r>
      <t xml:space="preserve">In caso di </t>
    </r>
    <r>
      <rPr>
        <b/>
        <sz val="10"/>
        <color rgb="FF000000"/>
        <rFont val="Calibri"/>
        <family val="2"/>
        <scheme val="minor"/>
      </rPr>
      <t xml:space="preserve">procedura di importo superiore alla soglia comunitaria, </t>
    </r>
    <r>
      <rPr>
        <sz val="10"/>
        <color rgb="FF000000"/>
        <rFont val="Calibri"/>
        <family val="2"/>
        <scheme val="minor"/>
      </rPr>
      <t>i risultati della procedura di aggiudicazione, sono stati pubblicati con modalità di pubblicazione di cui all’art. 98 d.lgs. 50/2016 entro 30 giorni dall’aggiudicazione mediante invio dell’avviso all’unione Europea?</t>
    </r>
  </si>
  <si>
    <t> Decreto di approvazione</t>
  </si>
  <si>
    <t>La proposta di aggiudicazione è stata approvata dall’organo competente (art.33 d.lgs. 50/2016)</t>
  </si>
  <si>
    <t>f)     se del caso, le ragioni per le quali l'amministrazione ha rinunciato ad aggiudicare un contratto.</t>
  </si>
  <si>
    <t>e)    il nome dell’aggiudicatario e la giustificazione della scelta della sua offerta nonché, se è nota, la parte dell'appalto che l'aggiudicatario intende subappaltare a terzi;</t>
  </si>
  <si>
    <t>d)    i motivi dell’esclusione delle offerte giudicate anormalmente basse;</t>
  </si>
  <si>
    <t>c)     i nomi dei candidati o degli offerenti esclusi e i motivi dell’esclusione;</t>
  </si>
  <si>
    <t>b)    nomi dei candidati o degli offerenti presi in considerazione e i motivi della scelta;</t>
  </si>
  <si>
    <t>a)    il nome e l'indirizzo dell’amministrazione aggiudicatrice, l'oggetto e il valore del contratto;</t>
  </si>
  <si>
    <t xml:space="preserve">Il verbale di aggiudicazione contiene almeno le seguenti informazioni: </t>
  </si>
  <si>
    <t>L’aggiudicazione è avvenuta nel rispetto del principio di non discriminazione, di parità di trattamento e trasparenza?</t>
  </si>
  <si>
    <t xml:space="preserve">Qualora sia stata utilizzata la procedura del soccorso istruttorio di cui all’art. 83, comma 9 del d.lgs. 50/2016, i concorrenti hanno proceduto a sanare le irregolarità entro il termine di previsto dal bando di gara e comunque non superiore a 10 giorni?  </t>
  </si>
  <si>
    <r>
      <t xml:space="preserve">Prima dell’aggiudicazione dell’appalto, è stato richiesto all’aggiudicatario </t>
    </r>
    <r>
      <rPr>
        <sz val="10"/>
        <color rgb="FF000000"/>
        <rFont val="Calibri"/>
        <family val="2"/>
        <scheme val="minor"/>
      </rPr>
      <t>di presentare documenti complementari aggiornati conformemente all’art.86 e, se del caso all’art. 87 d.lgs. 50/2016? (qualora non presenti nella Banca Dati Nazionale degli Operatori Economici)</t>
    </r>
  </si>
  <si>
    <t>Sono stati richiesti la presentazione di certificati rilasciati da organismi di valutazione della conformità o una relazione di prova, a comprova delle specifiche tecniche richieste? (art.82 d.lgs. 50/2016)</t>
  </si>
  <si>
    <t xml:space="preserve">È stata formulata la proposta di aggiudicazione ? </t>
  </si>
  <si>
    <t>b)    la decisione di ammettere o escludere tali offerte è stata adeguatamente motivata?</t>
  </si>
  <si>
    <t>a)    sono state richieste giustificazioni?</t>
  </si>
  <si>
    <t>Nel caso in cui siano state rilevate offerte anormalmente basse (art. 97, d.lgs. 50/2016),</t>
  </si>
  <si>
    <t>L’attribuzione del punteggio stabilito per ciascun criterio risulta motivata?</t>
  </si>
  <si>
    <t>b)      Sono rispettate le previsioni di cui all’art. 97 co.8 D.lgs. 50/2016?</t>
  </si>
  <si>
    <t>a)      la documentazione di gara prevedeva la possibilità di esclusione automatica delle offerte anomale?</t>
  </si>
  <si>
    <r>
      <t xml:space="preserve">In caso </t>
    </r>
    <r>
      <rPr>
        <b/>
        <sz val="10"/>
        <color rgb="FF000000"/>
        <rFont val="Calibri"/>
        <family val="2"/>
        <scheme val="minor"/>
      </rPr>
      <t>di Procedura sotto la soglia comunitaria:</t>
    </r>
  </si>
  <si>
    <t>La valutazione delle offerte è stata effettuata in base dei criteri indicati nella documentazione di gara?</t>
  </si>
  <si>
    <t>Vi sono state delle modifiche sostanziali ai requisiti presenti nel bando o nel capitolato durante la fase di aggiudicazione?</t>
  </si>
  <si>
    <t>In caso di esclusione di concorrenti, sono stati adeguatamente applicati i criteri previsti nel bando/invito in modo da evitare esclusioni anomale di concorrenti qualificati?</t>
  </si>
  <si>
    <t>Durante la valutazione sono stati rispettati i principi di non discriminazione e di trasparenza?</t>
  </si>
  <si>
    <t>I criteri utilizzati per la selezione degli operatori corrispondono a quelli previsti nel bando/invito?</t>
  </si>
  <si>
    <t>Alle procedure di affidamento sono state presentate offerte non imputabili a un unico centro decisionale?</t>
  </si>
  <si>
    <t>I plichi contenenti le offerte sono stati aperti in seduta pubblica nella data indicata nel bando o nell’eventuale altra documentazione di convocazione?</t>
  </si>
  <si>
    <t>le offerte sono state presentate entro i termini previsti dal bando/invito?</t>
  </si>
  <si>
    <r>
      <t>I concorrenti hanno presentato il Documento di Gara Unico Europeo – DGUE (art. 85, d.lgs. 50/2016) (</t>
    </r>
    <r>
      <rPr>
        <i/>
        <sz val="10"/>
        <color rgb="FF000000"/>
        <rFont val="Calibri"/>
        <family val="2"/>
        <scheme val="minor"/>
      </rPr>
      <t>in formato elettronico dal 2018)</t>
    </r>
  </si>
  <si>
    <t>SEZIONE B- VALUTAZIONE DELLE OFFERTE E AGGIUDICAZIONE</t>
  </si>
  <si>
    <t>h) le spese relative alla nomina dei commissari sono state inserite nel quadro economico tra le somme a disposizione della stazione appaltante?</t>
  </si>
  <si>
    <t>g) La eventuale sussistenza di cause ostative o la dichiarazione di incompatibilità dei candidati sono state tempestivamente comunicate all’ANAC ai fini dell’eventuale cancellazione dell’esperto dall’albo e della comunicazione di un nuovo esperto?</t>
  </si>
  <si>
    <t>f)    al momento dell'accettazione dell'incarico, i commissari hanno dichiarato l'inesistenza delle cause di incompatibilità e di astensione?</t>
  </si>
  <si>
    <t>e)    Il Presidente della commissione giudicatrice è stato individuato tra i commissari sorteggiati?</t>
  </si>
  <si>
    <t>d)    la nomina dei commissari e la costituzione della commissione è avvenuta dopo la scadenza del termine fissato per la presentazione delle offerte?</t>
  </si>
  <si>
    <t>c) i commissari sono stati individuati dalle stazioni appaltanti mediante pubblico sorteggio da una lista di candidati costituita da un numero di nominativi almeno doppio rispetto a quello dei componenti da nominare e comunque nel rispetto del principio di rotazione?</t>
  </si>
  <si>
    <t>b)    I commissari sono stati scelti fra gli esperti iscritti all'Albo istituito presso l'ANAC di cui all'articolo 78 d.lgs. 50/2016?</t>
  </si>
  <si>
    <t>a)    è composta da un numero dispari di componenti, in numero massimo di cinque, esperti nello specifico settore cui si riferisce l’oggetto del contratto?</t>
  </si>
  <si>
    <r>
      <t>(</t>
    </r>
    <r>
      <rPr>
        <i/>
        <sz val="10"/>
        <color rgb="FF000000"/>
        <rFont val="Calibri"/>
        <family val="2"/>
        <scheme val="minor"/>
      </rPr>
      <t>Dopo l’istituzione dell’Albo presso l’ANAC</t>
    </r>
    <r>
      <rPr>
        <sz val="10"/>
        <color rgb="FF000000"/>
        <rFont val="Calibri"/>
        <family val="2"/>
        <scheme val="minor"/>
      </rPr>
      <t xml:space="preserve">) La commissione giudicatrice (artt. 77 e ss., d.lgs. 50/2016): </t>
    </r>
  </si>
  <si>
    <t>b)    professori universitari di ruolo, nell’ambito di un elenco, formato sulla base di rose di candidati fornite dalle facoltà di appartenenza.</t>
  </si>
  <si>
    <t>a)    professionisti, con almeno dieci anni di iscrizione nei rispettivi albi professionali, nell’ambito di un elenco, formato sulla base di rose di candidati fornite dagli ordini professionali;</t>
  </si>
  <si>
    <t>In caso di accertata carenza in organico di adeguate professionalità, nonché negli altri casi previsti dal regolamento in cui ricorrono esigenze oggettive e comprovate, i commissari diversi dal presidente sono stati scelti con un criterio di rotazione tra gli appartenenti alle seguenti categorie:</t>
  </si>
  <si>
    <t>d)    è composta da commissari selezionati tra i funzionari delle stazioni appaltanti?</t>
  </si>
  <si>
    <t>c)     è composta da commissari che non devono aver svolto né possono svolgere alcuna altra funzione o incarico tecnico o amministrativo relativamente al contratto del cui affidamento si tratta?
La nomina del RUP a membro della commissione, è stata valutata con riferimento alla singola procedura?</t>
  </si>
  <si>
    <t>b)    è presieduta da un dirigente della stazione appaltante, nominato dall’organo competente?</t>
  </si>
  <si>
    <t>a)    è composta da un numero dispari di componenti, in numero massimo di cinque, esperti nello specifico settore cui si riferisce l’oggetto del contratto, individuati mediante pubblico sorteggio?</t>
  </si>
  <si>
    <t>Commissione di gara</t>
  </si>
  <si>
    <t xml:space="preserve"> Link al sito ANAC</t>
  </si>
  <si>
    <t> Link al sito del Ministero delle infrastrutture e dei Trasporti</t>
  </si>
  <si>
    <t> Link al sito del committente</t>
  </si>
  <si>
    <t>Pubblicazioni</t>
  </si>
  <si>
    <t>b) Se sono effettuate modifiche significative ai documenti di gara (art. 79 commi 3, 4 e 5 del d.lgs. 50/2016)</t>
  </si>
  <si>
    <t> Resoconto del Beneficiario sulle richieste di chiarimenti</t>
  </si>
  <si>
    <t>a) Se, per qualunque motivo, le informazioni supplementari seppur richieste in tempo utile, non sono fornite al più tardi sei giorni prima del termine per la ricezione delle offerte</t>
  </si>
  <si>
    <t>E’ stato prorogato il termine di ricezione delle offerte/domande di partecipazione:</t>
  </si>
  <si>
    <t>Le ulteriori informazioni sul capitolato d’oneri e sui documenti complementari richieste nei tempi, sono state comunicate a tutti gli offerenti che partecipano alla procedura d’appalto almeno sei giorni prima della scadenza del termine stabilito per la ricezione delle offerte (4 giorni in caso di procedura accelerata)?</t>
  </si>
  <si>
    <t>Quando le offerte possono essere formulate solo a seguito di una visita dei luoghi o dopo consultazione sul posto dei documenti di gara, i termini di ricezione delle offerte sono stati stabiliti in modo che gli operatori economici possano prendere conoscenza di tutte le informazioni che necessitano (dall’art. 79, comma 2, del d.lgs. 50/2016)?</t>
  </si>
  <si>
    <t>Qualora non è stato possibile offrire accesso gratuito, illimitato e diretto per via elettronica a determinati documenti di gara per uno dei motivi di cui all’articolo 52, comma 1, terzo periodo, i documenti sono stati trasmessi con le modalità di cui all’art. 74 comma 2 del d.lgs. 50/2016 e i termini per la ricezione delle offerte sono stati prorogati di 5 giorni?</t>
  </si>
  <si>
    <t>E’ stato offerto un accesso gratuito, illimitato e diretto, per via elettronica, ai documenti di gara nei termini di cui all’art.74 del d.lgs. 50/2016?</t>
  </si>
  <si>
    <t>Ulteriori Verifiche Documentali</t>
  </si>
  <si>
    <t xml:space="preserve"> </t>
  </si>
  <si>
    <t>In caso di avvalimento, è previsto per il concorrente l'obbligo di produrre in questa fase il contratto di avvalimento ai sensi dell'art. 89 comma 1 del Dlgs 50/2018?</t>
  </si>
  <si>
    <t>b)      la possibilità di subappalto?</t>
  </si>
  <si>
    <t>a)      la possibilità di varianti?</t>
  </si>
  <si>
    <t>Nella documentazione di gara (bando/lettera d’invito) è prevista:</t>
  </si>
  <si>
    <t>Le specifiche tecniche consentono pari accesso agli offerenti e non comportano la creazione di ostacoli ingiustificati all'apertura degli appalti pubblici alla concorrenza?</t>
  </si>
  <si>
    <t>Altro</t>
  </si>
  <si>
    <t>c) le capacità tecniche e professionali</t>
  </si>
  <si>
    <t>Invito</t>
  </si>
  <si>
    <t xml:space="preserve">b) la capacità economica e finanziaria; </t>
  </si>
  <si>
    <t>Capitolato</t>
  </si>
  <si>
    <t xml:space="preserve">a) i requisiti di idoneità professionale; </t>
  </si>
  <si>
    <t> Bando</t>
  </si>
  <si>
    <t xml:space="preserve">I criteri di selezione riguardano esclusivamente: </t>
  </si>
  <si>
    <t>I criteri di selezione sono correlati e proporzionali all’oggetto del contratto/appalto?</t>
  </si>
  <si>
    <t>Nella documentazione di affidamento è stato indicato il Codice unico di progetto – CUP e il Codice identificativo gara – CIG?</t>
  </si>
  <si>
    <t>La documentazione relativa all’affidamento (bando/capitolato/avviso/invito/richiesta offerta, ecc.) menziona il cofinanziamento da parte dell'Unione Europea e del POR?</t>
  </si>
  <si>
    <t>d)     criteri di valutazione e la relativa ponderazione?</t>
  </si>
  <si>
    <t>c)      criteri di aggiudicazione?</t>
  </si>
  <si>
    <t>b)     criteri di selezione degli operatori economici?</t>
  </si>
  <si>
    <t>a)     descrizione esaustiva dell’oggetto del contratto/appalto?</t>
  </si>
  <si>
    <t>Nella documentazione di gara sono specificati:</t>
  </si>
  <si>
    <t>Se non già approvati con la determinazione a contrarre, gli atti di gara sono stati approvati con specifico atto e sono coerenti con la determina a contrarre?</t>
  </si>
  <si>
    <t>Documentazione di Gara</t>
  </si>
  <si>
    <t>Nota:</t>
  </si>
  <si>
    <t>in base a quanto previsto all'art. 216 del decreto, fino all'entrata in vigore del sistema di qualificazione delle stazioni appaltanti i requisiti sono soddisfatti mediante iscrizione all'Anagrafe Unica delle Stazioni Appaltanti (AUSA)</t>
  </si>
  <si>
    <t>Laddove la stazione appaltante non sia qualificata ai sensi dell'art. 38 del D.lgs. 50/2016, ha proceduto mediante il ricorso ad una centrale di committenza come previsto all'art. 37 commi 3 e 4 del citato decreto?</t>
  </si>
  <si>
    <t>Atti di nomina</t>
  </si>
  <si>
    <t>Sono stati correttamente nominati il Responsabile unico del procedimento (RUP) e, qualora non coincida con il RUP, il Direttore dell’esecuzione?</t>
  </si>
  <si>
    <t>Delibera/Determina a contrarre o atti di gara</t>
  </si>
  <si>
    <t>1.f</t>
  </si>
  <si>
    <t>1.e</t>
  </si>
  <si>
    <t>1.d</t>
  </si>
  <si>
    <t>inserire link</t>
  </si>
  <si>
    <t>j)      l'indicazione della data di pubblicazione sul sito del committente,  prima dell'intestazione o in calce all'atto (art. 29 comma 1)?</t>
  </si>
  <si>
    <t>1.c</t>
  </si>
  <si>
    <t>Il Bando-tipo acquista efficacia a decorrere dal quindicesimo giorno successivo alla sua pubblicazione in Gazzetta Ufficiale</t>
  </si>
  <si>
    <t>Bando tipo ANAC n. 1 del 22/11/17 (GU Serie Generale n.298 del 22/12/17) "Procedura aperta per l’affidamento di contratti pubblici di servizi e forniture nei settori ordinari sopra soglia comunitaria con il criterio dell’offerta economicamente più vantaggiosa"
Bando tipo n. 2 del 10/01/18 (GU Serie Generale n.27 del 02/02/18) "Procedura aperta per l’affidamento di contratti pubblici di servizi di pulizia di importo pari o superiore alla soglia comunitaria con il criterio dell’offerta economicamente più vantaggiosa " .</t>
  </si>
  <si>
    <t>riferimento al programma biennale/triennale?</t>
  </si>
  <si>
    <t>g)  importo massimo stimato dell’affidamento e la relativa copertura;</t>
  </si>
  <si>
    <t>f)     criteri di aggiudicazione delle offerte;</t>
  </si>
  <si>
    <t>e)    criteri di selezione degli operatori economici</t>
  </si>
  <si>
    <t>d)    elementi essenziali del contratto;</t>
  </si>
  <si>
    <t>c)     le caratteristiche delle opere/beni/servizi che si intendono conseguire</t>
  </si>
  <si>
    <t>b)    esigenze che si vuole soddisfare</t>
  </si>
  <si>
    <t>a)    motivazioni e ragioni che sostengono il ricorso a tale procedura;</t>
  </si>
  <si>
    <t> Delibera/Determina a contrarre</t>
  </si>
  <si>
    <t>1.b</t>
  </si>
  <si>
    <t>Delibera/Determina a contrarre</t>
  </si>
  <si>
    <t> Art. 32 Dlgs 50/2017</t>
  </si>
  <si>
    <t>1.a</t>
  </si>
  <si>
    <t>Determina a contrarre</t>
  </si>
  <si>
    <t>SEZIONE A- PROCEDURA ADOTTATA</t>
  </si>
  <si>
    <t>g) l'indicazione di altre circostanze che potrebbero determinare la modifica delle condizioni negoziali durante il periodo di validità, fermo restando il divieto di modifica sostanziale</t>
  </si>
  <si>
    <t>f)       i criteri premiali da applicare alla valutazione delle offerte in sede di gara,</t>
  </si>
  <si>
    <t>e)       il capitolato speciale descrittivo e prestazionale, comprendente le specifiche tecniche, l'indicazione dei requisiti minimi che le offerte devono comunque garantire e degli aspetti che possono essere oggetto di variante migliorativa</t>
  </si>
  <si>
    <t>d)      il prospetto economico degli oneri complessivi necessari per l'acquisizione dei servizi;</t>
  </si>
  <si>
    <t xml:space="preserve">c)       il calcolo degli importi per l'acquisizione dei servizi, con indicazione degli oneri della sicurezza non soggetti a ribasso; </t>
  </si>
  <si>
    <t xml:space="preserve">b)       le indicazioni e disposizioni per la stesura dei documenti inerenti alla sicurezza di cui all'articolo 26, comma 3, del decreto legislativo n. 81 del 2008; </t>
  </si>
  <si>
    <t>a)       la relazione tecnico-illustrativa del contesto in cui è inserito il servizio;</t>
  </si>
  <si>
    <t>Il progetto contiene i seguenti elementi?</t>
  </si>
  <si>
    <t> Art.23 Dlgs 50/2016
Progetto/scheda progettuale</t>
  </si>
  <si>
    <t>Esiste il progetto relativo al servizio?</t>
  </si>
  <si>
    <t>PROGETTAZIONE SERVIZI</t>
  </si>
  <si>
    <t xml:space="preserve">In caso di affidamento esterno del servizio di progettazione, essa è stata eseguita da uno dei soggetti di cui all'art. 46?  </t>
  </si>
  <si>
    <t>Art 26 co 6</t>
  </si>
  <si>
    <t>Prima dell'inizio delle procedure di affidamento dei lavori (o prima dell'inizio dei lavori, ove sia stato effettuato l'affidamento congiunto di progettazione ed esecuzione), è stata effettuata la verifica della progettazione ai sensi dell'art. 26 comma 6?</t>
  </si>
  <si>
    <t>art. 59 co 1 e 1 bis</t>
  </si>
  <si>
    <t xml:space="preserve">Ove sia stato effettuato l'affidamento congiunto di progettazione esecutiva e di lavori, ricorre una delle ipotesi previste all'art. 59 del Codice? (affidamento a contraente generale, finanza di progetto, affidamento in concessione,  partenariato pubblico privato, contratto di  disponibilità, locazione finanziaria,  nonché delle opere di urbanizzazione a scomputo, o nei casi in cui l’elemento tecnologico o innovativo delle opere oggetto dell’appalto sia nettamente prevalente rispetto all’importo complessivo dei lavori)  </t>
  </si>
  <si>
    <t>Il progetto esecutivo è stato approvato?</t>
  </si>
  <si>
    <t>Art 23 co 6</t>
  </si>
  <si>
    <t>Prima dell'avvio della progettazione (studio di fattibilità), sono state  eseguite indagini geologiche, idrogeologiche, idrologiche, idrauliche, geotecniche, sismiche, storiche, paesaggistiche ed urbanistiche, verifiche preventive dell'interesse archeologico, studi preliminari sull'impatto ambientale, valutazioni energetiche?</t>
  </si>
  <si>
    <t xml:space="preserve">Il progetto esecutivo:
-determina nel dettaglio i lavori da realizzare, il relativo costo, il cronoprogramma in coerenza con quello del definitivo?
-è  sviluppato ad un livello di definizione tale che ogni elemento può dirsi identificato in forma, tipologia, qualità, dimensione e prezzo?
-è corredato dal piano di manutenzione dell’opera e delle sue parti in relazione al ciclo di vita?
</t>
  </si>
  <si>
    <t>23 co 8</t>
  </si>
  <si>
    <t>Gli appalti relativi ai lavori sono stati affidati ponendo a base di gara il progetto esecutivo?</t>
  </si>
  <si>
    <t>PROGETTAZIONE LAVORI</t>
  </si>
  <si>
    <t>VERIFICHE PRELIMINARI PER GLI APPALTI DI VALORE SUPERIORE ALLA SOGLIA UE</t>
  </si>
  <si>
    <t>□ saldo</t>
  </si>
  <si>
    <t xml:space="preserve">□ SAL n. </t>
  </si>
  <si>
    <t>Luogo esecuzione prestazione</t>
  </si>
  <si>
    <t>Amministrazione
/ Ente</t>
  </si>
  <si>
    <t>SEZIONE C1: PROCEDURE APERTE</t>
  </si>
  <si>
    <t>AMMISSIBILITA' DELLA SPESA</t>
  </si>
  <si>
    <t xml:space="preserve">Con riferimento all’operazione oggetto di controllo, nel SI sono stati inseriti i dati di attuazione finanziaria, fisica e procedurale (Reg.480/14 allegato III)? </t>
  </si>
  <si>
    <r>
      <rPr>
        <sz val="12"/>
        <color theme="0" tint="-0.499984740745262"/>
        <rFont val="Calibri"/>
        <family val="2"/>
        <scheme val="minor"/>
      </rPr>
      <t>indicare progetto</t>
    </r>
    <r>
      <rPr>
        <sz val="12"/>
        <color theme="1"/>
        <rFont val="Calibri"/>
        <family val="2"/>
        <scheme val="minor"/>
      </rPr>
      <t xml:space="preserve"> </t>
    </r>
    <r>
      <rPr>
        <sz val="12"/>
        <color theme="0" tint="-0.499984740745262"/>
        <rFont val="Calibri"/>
        <family val="2"/>
        <scheme val="minor"/>
      </rPr>
      <t>e affidatario</t>
    </r>
  </si>
  <si>
    <r>
      <rPr>
        <i/>
        <sz val="11"/>
        <color theme="1"/>
        <rFont val="Calibri"/>
        <family val="2"/>
        <scheme val="minor"/>
      </rPr>
      <t xml:space="preserve">POR FESR ABRUZZO 2014 – 2020                                               </t>
    </r>
    <r>
      <rPr>
        <sz val="11"/>
        <color theme="1"/>
        <rFont val="Calibri"/>
        <family val="2"/>
        <scheme val="minor"/>
      </rPr>
      <t xml:space="preserve">
</t>
    </r>
  </si>
  <si>
    <r>
      <t xml:space="preserve">E’ stato rispettato l’obbligo di programmazione triennale per i lavori pubblici </t>
    </r>
    <r>
      <rPr>
        <sz val="10"/>
        <color rgb="FF000000"/>
        <rFont val="Calibri"/>
        <family val="2"/>
        <scheme val="minor"/>
      </rPr>
      <t>superiori a 100.000 euro e del relativo aggiornamento annuale, di cui all’art. 21 d.lgs. 50/2016 e s.m.i., co.3?</t>
    </r>
  </si>
  <si>
    <t>Per gli  acquisti di beni e servizi di importo superiore a 40.000 euro è stato rispettato l’obbligo di adozione del programma biennale degli acquisti di beni e servizi e del relativo aggiornamento annuale, di cui all’art. 21 d.lgs. 50/2016 e s.m.i., co.6?</t>
  </si>
  <si>
    <t>Costo totale Progetto 
(IVA inclusa)</t>
  </si>
  <si>
    <t>Costo ammesso a finanziamento sul POR FESR (IVA inclusa)</t>
  </si>
  <si>
    <t xml:space="preserve">Spesa rendicontata sul POR FESR oggetto del presente controllo (IVA inclusa/esclusa) </t>
  </si>
  <si>
    <t>Nel caso di progettazione interna, verificare il rispetto della normativa che disciplina gli incentivi per funzioni tecniche se rendicontati</t>
  </si>
  <si>
    <t xml:space="preserve">E' stata adottata la determina a contrarre ai sensi dell'art. 32, comma 2, del D.lgs. N. 50/2016? </t>
  </si>
  <si>
    <t>La determina/decreto a contrarre fa riferimento alla fase di progettazione e contiene le seguenti informazioni?</t>
  </si>
  <si>
    <t>h)    motivazione alla base dell’eventuale non utilizzo del Bando Tipo ANAC (ove disponibile)</t>
  </si>
  <si>
    <r>
      <t xml:space="preserve">i)      motivazione circa il mancato ricorso al MEPA </t>
    </r>
    <r>
      <rPr>
        <i/>
        <sz val="10"/>
        <rFont val="Calibri"/>
        <family val="2"/>
        <scheme val="minor"/>
      </rPr>
      <t>(in caso di procedura sottosoglia)/ CONSIP (per tipologie ivi contrattualizzate)</t>
    </r>
  </si>
  <si>
    <t>La determina o la lex specialis indicano la motivazione in caso di inserimento di un fatturato minimo, ex art. 83 co.4 e 5 del D.lgs. 50/2016? Il limite di cui al comma 5 è stato rispettato?</t>
  </si>
  <si>
    <t>La determina o la lex specialis indicano la motivazione in caso di mancata suddivisione dell’appalto in lotti funzionali e prestazionali, ex art. 51 D.lgs. 50/2016?</t>
  </si>
  <si>
    <t xml:space="preserve">I criteri di selezione e aggiudicazione previsti sono non discriminatori e non illeciti, e sono stati indicati i mezzi di cui gli operatori stranieri possono avvalersi per dimostrare di ottemperare ai criteri indicati? </t>
  </si>
  <si>
    <t>Se del caso, è stato rispettato l’art. 95, comma 4 lett. a) b) e c) del D.L.gs. 50/2016, per il ricorso al criterio di aggiudicazione del minor prezzo? Il ricorso al prezzo più basso è stato adeguatamente motivato (rif. Art. 95 comma 5)?</t>
  </si>
  <si>
    <t>In caso di subappalto, la documentazione di gara prevede l’obbligo di indicare la terna dei subappaltatori ex art. 105 co.6 D.lgs. 50/2016?</t>
  </si>
  <si>
    <t>Nella documentazione di gara sono stati rispettati i termini per la ricezione delle domande di partecipazione e delle offerte (per gli appalti sopra soglia indicati all'art. 60 e per il sottosoglia all’art. 36, comma 9 del D.lgs. 50/2016)?</t>
  </si>
  <si>
    <t>In caso di Aste Elettroniche o cataloghi elettronici, nei documenti di indizione sono state fornite le indicazioni previste agli articoli 56 e 57 del D. Lgs. 50/2016?</t>
  </si>
  <si>
    <r>
      <t xml:space="preserve">Nel caso in cui il termine di ricezioe delle offerte sia stato ridotto a 15 giorni, è stato pubblicato un avviso di preinformazione, secondo le modalità e le tempistiche di cui all’art. 60 comma 2 </t>
    </r>
    <r>
      <rPr>
        <strike/>
        <sz val="10"/>
        <rFont val="Calibri"/>
        <family val="2"/>
        <scheme val="minor"/>
      </rPr>
      <t>70</t>
    </r>
    <r>
      <rPr>
        <sz val="10"/>
        <rFont val="Calibri"/>
        <family val="2"/>
        <scheme val="minor"/>
      </rPr>
      <t>, d.lgs.50/2016?</t>
    </r>
  </si>
  <si>
    <t>Il bando di gara è stato pubblicato in conformità agli artt. 72 e 73 d.l.gs 50/2016 e Decreto MIT 2.12.2016):</t>
  </si>
  <si>
    <t>b) sul sito del ministero delle infrastrutture e dei trasporti (art. 29, comma 2)</t>
  </si>
  <si>
    <t>c) sul profilo Committentenella sezione amministrazione trasparente (art. 29, comma 1) entro e giorni lavorativi successivi alla pubblicazione sulla piattaforma ANAC (art. 2, comma 1 del DM 2-12-2016)</t>
  </si>
  <si>
    <t>d) sulla Gazzetta Ufficiale dell’Unione Europea (nei casi previsti)</t>
  </si>
  <si>
    <t>a) sulla Piattaforma ANAC (art. 29, comma 2) entro il 5° giorno feriale successivo a quello del ricevimento della documentazione da parte dell'Autorità (Art. 2, comma 1 del DM 2-12-2016)</t>
  </si>
  <si>
    <r>
      <t>e) per avvisi e bandi relativi a lavori &gt; € 500.000,00, sulla Gazzetta Ufficiale della Repubblica Italiana,</t>
    </r>
    <r>
      <rPr>
        <i/>
        <sz val="10"/>
        <rFont val="Calibri"/>
        <family val="2"/>
        <scheme val="minor"/>
      </rPr>
      <t xml:space="preserve"> nelle more di istituzione della piattaforma ANAC, </t>
    </r>
    <r>
      <rPr>
        <i/>
        <strike/>
        <sz val="10"/>
        <color rgb="FFFF0000"/>
        <rFont val="Calibri"/>
        <family val="2"/>
        <scheme val="minor"/>
      </rPr>
      <t/>
    </r>
  </si>
  <si>
    <r>
      <t xml:space="preserve">f) Per avvisi e bandi relativi  a lavori &lt; € 500.000,00, nell'albo pretorio del Comune dove si eseguono i lavori, </t>
    </r>
    <r>
      <rPr>
        <i/>
        <sz val="10"/>
        <rFont val="Calibri"/>
        <family val="2"/>
        <scheme val="minor"/>
      </rPr>
      <t>nelle more di istituzione della piattaforma ANAC</t>
    </r>
  </si>
  <si>
    <t>g) per estratto, dopo 12 giorni dalla trasmissione alla GUCE, ovvero dopo 5 giorni da detta trasmissione in caso di riduzione dei termini di cui agli articoli da 60 a 63 del codice, e, per gli appalti di lavori di importo superiore a euro 500.000 e inferiore alla soglia di cui all'art. 35, comma 1, lettera a) del codice, entro 5 giorni dalla pubblicazione avente valore legaleavente valore legale (GU o Piattaforma ANAC) :</t>
  </si>
  <si>
    <r>
      <t xml:space="preserve">h) per gli avvisi ed i bandi relativi ad appalti pubblici di </t>
    </r>
    <r>
      <rPr>
        <u/>
        <sz val="10"/>
        <rFont val="Calibri"/>
        <family val="2"/>
        <scheme val="minor"/>
      </rPr>
      <t>lavori</t>
    </r>
    <r>
      <rPr>
        <sz val="10"/>
        <rFont val="Calibri"/>
        <family val="2"/>
        <scheme val="minor"/>
      </rPr>
      <t xml:space="preserve"> o di </t>
    </r>
    <r>
      <rPr>
        <u/>
        <sz val="10"/>
        <rFont val="Calibri"/>
        <family val="2"/>
        <scheme val="minor"/>
      </rPr>
      <t>concessioni</t>
    </r>
    <r>
      <rPr>
        <sz val="10"/>
        <rFont val="Calibri"/>
        <family val="2"/>
        <scheme val="minor"/>
      </rPr>
      <t xml:space="preserve"> di importo compreso tra euro 500.000 e l'importo di cui alla soglia di cui all'art. 35, comma 1, lettera a) del codice, per estratto su almeno uno dei principali quotidiani a diffusione nazionale e su almeno uno a maggiore diffusione locale (territorio provinciale) nel luogo ove si eseguono i contratti; </t>
    </r>
  </si>
  <si>
    <r>
      <t xml:space="preserve">i) per gli avvisi ed i bandi relativi ad appalti pubblici di </t>
    </r>
    <r>
      <rPr>
        <u/>
        <sz val="10"/>
        <rFont val="Calibri"/>
        <family val="2"/>
        <scheme val="minor"/>
      </rPr>
      <t>lavori, servizi e forniture</t>
    </r>
    <r>
      <rPr>
        <sz val="10"/>
        <rFont val="Calibri"/>
        <family val="2"/>
        <scheme val="minor"/>
      </rPr>
      <t xml:space="preserve"> di importo superiore alle soglie di cui all'art. 35, commi 1 e 2, del codice, per estratto su almeno due dei principali quotidiani a diffusione nazionale e su almeno due a maggiore diffusione locale (territorio provinciale) nel luogo ove si eseguono i contratti. </t>
    </r>
  </si>
  <si>
    <r>
      <t>La commissione giudicatrice, in caso di offerta economicamente più vantaggiosa: (</t>
    </r>
    <r>
      <rPr>
        <i/>
        <sz val="10"/>
        <rFont val="Calibri"/>
        <family val="2"/>
        <scheme val="minor"/>
      </rPr>
      <t>valido fino all’istituzione dell’Albo presso l’ANAC)</t>
    </r>
  </si>
  <si>
    <t xml:space="preserve">Fermo restando quanto previsto dagli art. 85 e 88 del D.lgs. n. 50/2016, la documentazione comprovante i requisiti di carattere generale, tecnico-professionale ed economico e finanziario e’ stata reperita esclusivamente attraverso:
a)  la Banca dati Nazionale degli Operatori Economici? 
b) O AVCPass fino a istituzione della Banca Dati?
</t>
  </si>
  <si>
    <t>È stata individuato l'ufficio od organo deputato alla verifica della regolare esecuzione delle prestazioni contrattuali? E' stato nominato il Direttore dell'esecuzione</t>
  </si>
  <si>
    <t>VEDASI ALLEGATO  IN FORMATO WORD</t>
  </si>
  <si>
    <t>VEDASI ALLEGATO IN FORMATO WORD</t>
  </si>
  <si>
    <t>La determina a contrarre è stata pubblicata sul sito del committente, nella sezione amministrazione trasparente (rif. art. 29 c.1 D. Lgs 50/16)?</t>
  </si>
  <si>
    <t>i)         il riferimento al programma biennale degli acquisti di beni e servizi, in cui è incluso l’intervento (solo per importi superiori a 40.000) 
                      oppure
il riferimento al programma triennale dei lavori pubblici, in cui è incluso l’intervento (solo per importi superiori a € 100.000,00)</t>
  </si>
  <si>
    <t>Il ricorso a procedure di acquisizione di lavori,  servizi e forniture sotto-soglia ai sensi dell’art 36 è avvenuto nei limiti oggettivi e di importo stabiliti dalla normativa vigente?</t>
  </si>
  <si>
    <r>
      <t xml:space="preserve">a)       Le acquisizioni sono state effettuate mediante ricorso al MEPA, conformemente a quanto previsto dalla normativa di riferimento (obbligo di ricorso al MEPA o ad altri mercati elettronici per acquisti </t>
    </r>
    <r>
      <rPr>
        <sz val="9"/>
        <rFont val="Calibri"/>
        <family val="2"/>
      </rPr>
      <t>≥</t>
    </r>
    <r>
      <rPr>
        <sz val="9"/>
        <rFont val="Calibri"/>
        <family val="2"/>
        <scheme val="minor"/>
      </rPr>
      <t xml:space="preserve"> 1.000,00€  rif. L. 27-12-2006 n. 296 art. 1 comma 450  )?</t>
    </r>
  </si>
  <si>
    <t xml:space="preserve">c)        E’ stata motivata la scelta dell’affidatario, dando  dettagliatamente conto della rispondenza all’interesse pubblico perseguito, di  eventuali caratteristiche migliorative, della congruità del prezzo in rapporto alla qualità della prestazione? (ad es. ricorrendo alla comparazione dei listini di mercato, di offerte precedenti per commesse  identiche o analoghe o all'analisi dei prezzi praticati ad altre amministrazioni o confrontando preventivi di più operatori. Rif. Linee guida ANAC n. 4, par. 4.3) </t>
  </si>
  <si>
    <r>
      <t xml:space="preserve">d)       </t>
    </r>
    <r>
      <rPr>
        <sz val="9"/>
        <rFont val="Calibri"/>
        <family val="2"/>
        <scheme val="minor"/>
      </rPr>
      <t>È stato indicato</t>
    </r>
    <r>
      <rPr>
        <sz val="9"/>
        <color theme="1"/>
        <rFont val="Calibri"/>
        <family val="2"/>
        <scheme val="minor"/>
      </rPr>
      <t>, c</t>
    </r>
    <r>
      <rPr>
        <sz val="9"/>
        <rFont val="Calibri"/>
        <family val="2"/>
        <scheme val="minor"/>
      </rPr>
      <t>on riferimento all'affidamento immediatamente precedente per lo stesso settore merceologico, il rispetto del principio</t>
    </r>
    <r>
      <rPr>
        <b/>
        <sz val="9"/>
        <rFont val="Calibri"/>
        <family val="2"/>
        <scheme val="minor"/>
      </rPr>
      <t> </t>
    </r>
    <r>
      <rPr>
        <sz val="9"/>
        <rFont val="Calibri"/>
        <family val="2"/>
        <scheme val="minor"/>
      </rPr>
      <t xml:space="preserve"> di rotazione </t>
    </r>
    <r>
      <rPr>
        <b/>
        <sz val="9"/>
        <rFont val="Calibri"/>
        <family val="2"/>
        <scheme val="minor"/>
      </rPr>
      <t xml:space="preserve">di cui all’art. 36 comma 1 Legge 50/2016? </t>
    </r>
    <r>
      <rPr>
        <sz val="9"/>
        <rFont val="Calibri"/>
        <family val="2"/>
        <scheme val="minor"/>
      </rPr>
      <t>(rif. paragrafi 3.6 e 3.7 Linee Guida  ANAC n. 4 )</t>
    </r>
  </si>
  <si>
    <t>e)       È stata acquisita, ai fini dell’aggiudicazione, un'autodichiarazione attestante il possesso dei requisiti generali di cui all’art. 80 del Dlgs. 50/2016 (resa anche mediante DGUE)?</t>
  </si>
  <si>
    <t>a) L'invito è stato rivolto al numero minimo di operatori previsto dall'art. 36 comma 2 lett. b e c del D.lgs 50/2016?  (n° 5 operatori per affidamenti di beni e servizi, n° 10 operatori in caso di affidamento per lavori&lt; di 150.000,00 e n° 15 operatori per lavori ≥€ 150.000,00 e &lt; € 1.000.000),</t>
  </si>
  <si>
    <r>
      <t xml:space="preserve">b)    Se la selezione degli operatori economici da invitare al confronto competitivo è stata effettuata mediante </t>
    </r>
    <r>
      <rPr>
        <b/>
        <sz val="10"/>
        <rFont val="Calibri"/>
        <family val="2"/>
        <scheme val="minor"/>
      </rPr>
      <t>indagine di mercato</t>
    </r>
    <r>
      <rPr>
        <sz val="10"/>
        <rFont val="Calibri"/>
        <family val="2"/>
        <scheme val="minor"/>
      </rPr>
      <t xml:space="preserve"> (anche facendo ricorso al MEPA)
1) è stata data adeguata pubblicità all'indagine (Linee Guida n 4 paragrafo 5.1.4)?
2) l’avviso relativo all'indagine è stato pubblicato per almeno 15 giorni (minimo 5 giorni previa motivazione di urgenza)?
3) l'avviso di indagine contiene gli elementi minimi previsti (Linee Guida n 4 paragrafo 5.1.5: valore, requisiti, n° di operatori minimo e massimo da invitare, modalità di selezione degli stessi)?</t>
    </r>
  </si>
  <si>
    <r>
      <t xml:space="preserve">c) Se per la selezione degli operatori economici da invitare al confronto competitivo si è fatto ricorso ad un </t>
    </r>
    <r>
      <rPr>
        <b/>
        <sz val="10"/>
        <rFont val="Calibri"/>
        <family val="2"/>
        <scheme val="minor"/>
      </rPr>
      <t>Elenco della stazione appaltante</t>
    </r>
    <r>
      <rPr>
        <sz val="10"/>
        <rFont val="Calibri"/>
        <family val="2"/>
        <scheme val="minor"/>
      </rPr>
      <t>, lo stesso:
 1) è stato costituito in conformità alle prescrizioni delle Linee Guida n. 4, punti da 5.1.6 a 5.1.10)?
 2)  in particolare, l’avviso specifica  come sono selezionati gli operatori da invitare a ciascuna procedura?</t>
    </r>
  </si>
  <si>
    <t xml:space="preserve">d)       gli operatori economici invitati  sono stati selezionati nel rispetto di un criterio di rotazione degli inviti (rif. Art. 36 co 2 lett. b)? </t>
  </si>
  <si>
    <r>
      <t>Sono stati correttamente nominati il Responsabile unico del procedimento (RUP) e, qualora non coincida, il Direttore dell’esecuzione?</t>
    </r>
    <r>
      <rPr>
        <b/>
        <sz val="9"/>
        <rFont val="Calibri"/>
        <family val="2"/>
        <scheme val="minor"/>
      </rPr>
      <t> </t>
    </r>
    <r>
      <rPr>
        <sz val="9"/>
        <rFont val="Calibri"/>
        <family val="2"/>
        <scheme val="minor"/>
      </rPr>
      <t>(riferimento alle Linee Guida ANAC n.3:  nomina effettuata dal dirigente e possesso requisiti soggettivi)</t>
    </r>
  </si>
  <si>
    <r>
      <t>i)</t>
    </r>
    <r>
      <rPr>
        <sz val="9"/>
        <color theme="1"/>
        <rFont val="Calibri"/>
        <family val="2"/>
        <scheme val="minor"/>
      </rPr>
      <t>      la misura delle penali, determinata in conformità delle disposizioni del codice</t>
    </r>
    <r>
      <rPr>
        <strike/>
        <sz val="9"/>
        <color rgb="FFFF0000"/>
        <rFont val="Calibri"/>
        <family val="2"/>
        <scheme val="minor"/>
      </rPr>
      <t/>
    </r>
  </si>
  <si>
    <t>m) (eventuali) i requisiti di idoneità professionale e quelli  economico-finanziari/tecnico-organizzativi richiesti per la partecipazione alla gara o, nel caso di operatori economici selezionati da un elenco, la conferma del mantenimento dei requisiti speciali in base ai quali sono stati inseriti nell’elenco</t>
  </si>
  <si>
    <t>n)   Il nominativo del RUP</t>
  </si>
  <si>
    <t>o) l’eventuale richiesta di garanzie a corredo dell’offerta</t>
  </si>
  <si>
    <t>p) la volontà di avvalersi della facoltà prevista dell’art. 97, comma 8, d.lgs. 50/2016, purché pervengano almeno dieci offerte valide, con l’avvertenza, che in ogni caso la stazione appaltante valuta la conformità di ogni offerta, che in base ad elementi specifici, appaia anormalmente bassa</t>
  </si>
  <si>
    <t>q) Lo schema di contratto ed il capitolato tecnico, se predisposti</t>
  </si>
  <si>
    <r>
      <t>b)</t>
    </r>
    <r>
      <rPr>
        <sz val="9"/>
        <color theme="1"/>
        <rFont val="Calibri"/>
        <family val="2"/>
        <scheme val="minor"/>
      </rPr>
      <t>    nomi dei candidati o degli offerenti presi in considerazione</t>
    </r>
  </si>
  <si>
    <t>Durante la fase di aggiudicazione, vi sono state delle modifiche sostanziali alle condizioni iniziali stabilite nella lettera d’invito?</t>
  </si>
  <si>
    <t>L'atto di affidamento/avviso di post-informazione circa l’esito degli affidamenti è stato pubblicato sul profilo del committente?</t>
  </si>
  <si>
    <t>Nei casi di procedure ad invito di cui all’art. 36, lett. b) del D.Lgs. 50/2016, l’avviso sui risultati della procedura di affidamento contiene l’indicazione dei soggetti invitati e degli offerenti (paragrafo 3.4 linee guida ANAC n.4 ?</t>
  </si>
  <si>
    <t xml:space="preserve">Prima della stipula del contratto, sono stati verificati i requisiti di carattere generale di cui all'art. 80, come di  seguito specificato?
O mediante consultazione della Banca dati nazionale degli operatori economici di cui all’articolo 81 D.L.gs. 50/2016 (o l’AVCpass), ove attivata? </t>
  </si>
  <si>
    <r>
      <rPr>
        <b/>
        <sz val="9"/>
        <rFont val="Calibri"/>
        <family val="2"/>
        <scheme val="minor"/>
      </rPr>
      <t xml:space="preserve">affidamenti </t>
    </r>
    <r>
      <rPr>
        <b/>
        <sz val="9"/>
        <rFont val="Calibri"/>
        <family val="2"/>
      </rPr>
      <t>≤</t>
    </r>
    <r>
      <rPr>
        <b/>
        <sz val="9"/>
        <rFont val="Calibri"/>
        <family val="2"/>
        <scheme val="minor"/>
      </rPr>
      <t xml:space="preserve"> €5.000,00 (rif. Linee Guida ANAC n. 4, paragrafo 4.2.2)</t>
    </r>
    <r>
      <rPr>
        <u/>
        <sz val="9"/>
        <rFont val="Calibri"/>
        <family val="2"/>
        <scheme val="minor"/>
      </rPr>
      <t xml:space="preserve">
</t>
    </r>
    <r>
      <rPr>
        <sz val="9"/>
        <rFont val="Calibri"/>
        <family val="2"/>
        <scheme val="minor"/>
      </rPr>
      <t>- autocertificazione, ai sensi del DPR 445/2000, di attestazione del possesso dei requisiti art. 80 (anche secondo il modello di Documento di Gara Unico Europeo);
- Consultazione casellario ANAC
- DURC</t>
    </r>
  </si>
  <si>
    <r>
      <rPr>
        <b/>
        <sz val="9"/>
        <rFont val="Calibri"/>
        <family val="2"/>
        <scheme val="minor"/>
      </rPr>
      <t>affidamenti &gt; €5.000,00 e  ≤ 20.000,00 (rif. Linee Guida ANAC n. 4, paragrafo 4.2.3)</t>
    </r>
    <r>
      <rPr>
        <u/>
        <sz val="9"/>
        <rFont val="Calibri"/>
        <family val="2"/>
        <scheme val="minor"/>
      </rPr>
      <t>:</t>
    </r>
    <r>
      <rPr>
        <sz val="9"/>
        <rFont val="Calibri"/>
        <family val="2"/>
        <scheme val="minor"/>
      </rPr>
      <t xml:space="preserve">
- autocertificazione, ai sensi del DPR 445/2000, di attestazione del possesso dei requisiti art. 80 (anche secondo il modello di Documento di Gara Unico Europeo);
- Consultazione casellario ANAC
- verifica casellario giudiziale (art. 80 co 1)
- verifica DURC e Agenzia delle Entrate (art. 80 co 4)
- visura camerale con sezione "scioglimento, procedure concorsuali e cancellazione"(art. 80 co 5)</t>
    </r>
  </si>
  <si>
    <r>
      <rPr>
        <b/>
        <sz val="9"/>
        <rFont val="Calibri"/>
        <family val="2"/>
        <scheme val="minor"/>
      </rPr>
      <t>affidamenti &gt;  20.000,00 (rif. Linee Guida ANAC n. 4, paragrafo 4.2.4)</t>
    </r>
    <r>
      <rPr>
        <u/>
        <sz val="9"/>
        <rFont val="Calibri"/>
        <family val="2"/>
        <scheme val="minor"/>
      </rPr>
      <t>:</t>
    </r>
    <r>
      <rPr>
        <sz val="9"/>
        <rFont val="Calibri"/>
        <family val="2"/>
        <scheme val="minor"/>
      </rPr>
      <t xml:space="preserve">
- verifica tutti i requisiti art. 80 (anche carichi pendenti etc.)</t>
    </r>
  </si>
  <si>
    <r>
      <t xml:space="preserve">Se  </t>
    </r>
    <r>
      <rPr>
        <strike/>
        <sz val="9"/>
        <rFont val="Calibri"/>
        <family val="2"/>
        <scheme val="minor"/>
      </rPr>
      <t>r</t>
    </r>
    <r>
      <rPr>
        <sz val="9"/>
        <rFont val="Calibri"/>
        <family val="2"/>
        <scheme val="minor"/>
      </rPr>
      <t>ichiesto nella lettera d’invito, è stato verificato che l’aggiudicatario possegga i requisiti di capacità tecnico-professionale ed economico-finanziaria?</t>
    </r>
  </si>
  <si>
    <t>È stato correttamente sottoscritto/stipulato il contratto? Sono stati riportati CIG e CUP?
Nota :La scrittura privata può anche consistere in apposito scambio di lettere con cui la stazione appaltante dispone l’ordinazione dei beni o dei servizi, che riporta i medesimi contenuti previsti dalla lettera di invito.</t>
  </si>
  <si>
    <t>È stata presentata, se richiesta dalla Stazione appaltante,  la fideiussione bancaria o assicurativa a garanzia dell’esecuzione del contratto, ex art. 103, D.Lgs. 50/2016?</t>
  </si>
  <si>
    <t>Nel quadro della prevenzione dei conflitti di interesse, è stata  acquisita la firma del patto di integrità e del rispetto della clausola di Pantouflage?</t>
  </si>
  <si>
    <t>Nei casi di cui al comma 1, lettere b) e c) art. 106 D.lgs. 50/2016 si è verificato che l'eventuale aumento di prezzo sia quello ammisibile rispetto al valore del contratto?</t>
  </si>
  <si>
    <t>Le varianti in corso d'opera sono state comunicate dal RUP all'Osservatorio di cui all'art.213, tramite le sezioni regionali, entro trenta giorni dall'approvazione da parte della stazione appaltante per le valutazioni e gli eventuali provvedimenti di competenza?</t>
  </si>
  <si>
    <t>Se la durata del contratto eccede quella originariamente prevista, la proroga è conforme all'opzione  del bando e nei documenti di gara?</t>
  </si>
  <si>
    <r>
      <t>La corretta</t>
    </r>
    <r>
      <rPr>
        <sz val="9"/>
        <color rgb="FFFF0000"/>
        <rFont val="Calibri"/>
        <family val="2"/>
        <scheme val="minor"/>
      </rPr>
      <t xml:space="preserve"> </t>
    </r>
    <r>
      <rPr>
        <sz val="9"/>
        <color theme="1"/>
        <rFont val="Calibri"/>
        <family val="2"/>
        <scheme val="minor"/>
      </rPr>
      <t>cauzione contrattuale è stata svincolata n</t>
    </r>
    <r>
      <rPr>
        <sz val="9"/>
        <rFont val="Calibri"/>
        <family val="2"/>
        <scheme val="minor"/>
      </rPr>
      <t>ei termini dell'art 103 co 5 del Dlgs 50/2016?</t>
    </r>
  </si>
  <si>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 È stato rispettato il limite massimo del 30% della categoria prevalente?</t>
    </r>
  </si>
  <si>
    <t>Il subappalto è stato autorizzato dalla stazione appaltante?</t>
  </si>
  <si>
    <r>
      <t xml:space="preserve">Spesa rendicontata sul POR FESR </t>
    </r>
    <r>
      <rPr>
        <sz val="12"/>
        <rFont val="Calibri"/>
        <family val="2"/>
        <scheme val="minor"/>
      </rPr>
      <t xml:space="preserve">oggetto del presente controllo (IVA inclusa/esclusa) </t>
    </r>
  </si>
  <si>
    <t>Il decreto di approvazione del contratto è stato ammesso al visto e alla registrazione a seguito del controllo preventivo di legittimità da parte della Corte dei Conti, ove previsto (art. 162 D.lgs. n. 50/2016 contratti secretati)?</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</si>
  <si>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</si>
  <si>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</si>
  <si>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</si>
  <si>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</si>
  <si>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t>Nel caso di contratti sopra la soglia di cui all'art. 35, è stato acquisito il certificato di verifica di conformità per i beni e servizi e di collaudo per i lavori? (rif. 102 del D. lgs. 50/2016)</t>
  </si>
  <si>
    <t>Nel caso in cui il pagamento delle spese sia subordinato all’espletamento della verifica di conformità o al collaudo, la verifica ha avuto esito positivo?</t>
  </si>
  <si>
    <t>Nel caso di contratti sotto soglia è stato acquisito il certificato di regolare esecuzione o di verifica di conformità per forniture e servizi, ed il collaudo o il certificato di regolare esecuzione per i lavori? (nota: in caso di lavori &gt; a 1ML, se viene prodotto il certificato di regolare esecuzione, verificare che ricorrano le condizioni previste dalla norma)</t>
  </si>
  <si>
    <t>Se il contratto/convenzione/atto di affidamento prevede il pagamento dell'anticipazione, è stata fornita la documentazione prevista  nel contratto/convenzione/atto di affidamento  (fideiussione bancaria o assicurativa di importo pari all'anticipo)?</t>
  </si>
  <si>
    <t>È’ stato acquisito il DURC ai fini del pagamento? (o eventuale autocertificazione ove applicabile)</t>
  </si>
  <si>
    <t xml:space="preserve">Il soggetto attuatore ha presentato le necessarie garanzie bancarie nei casi di pagamento anticipato, ove previsto? </t>
  </si>
  <si>
    <t>E' stata effettuata la verifica della conformità della polizza dal Responsabile di Azione?</t>
  </si>
  <si>
    <t xml:space="preserve">  -  Descrizione dei servizi resi o riferimento alla proposta progettuale</t>
  </si>
  <si>
    <t xml:space="preserve">Gli originali dei documenti giustificativi di spesa e recano il riferimento a Programma,  periodo di programmazione, titolo e codici CIG e CUP? </t>
  </si>
  <si>
    <t xml:space="preserve">E’ stato rispettato il principio di tracciabilità in fase attuativa (utilizzando il conto corrente indicato dall'appaltore)? </t>
  </si>
  <si>
    <t>_ SEZIONE E1</t>
  </si>
  <si>
    <t>ELENCO SPESA CONTROLLATA</t>
  </si>
  <si>
    <t>CHECK LIST _ ALLEGATO 6_ APPALTI PUBBLICI</t>
  </si>
  <si>
    <t>POR FESR 2014/2020</t>
  </si>
  <si>
    <t>SEZIONE E_2</t>
  </si>
  <si>
    <t>Giustificativo di spesa</t>
  </si>
  <si>
    <t>Atti dispositivi del Beneficiario di liquidazione delle spese</t>
  </si>
  <si>
    <t>Titolo di pagamento
(tipologia, data, numero)</t>
  </si>
  <si>
    <t>Importo rendicontato</t>
  </si>
  <si>
    <t>Importo ammissibile a seguito del controllo</t>
  </si>
  <si>
    <t>EVENTUALI NOTE</t>
  </si>
  <si>
    <t>Tipologia di spesa</t>
  </si>
  <si>
    <t>Data</t>
  </si>
  <si>
    <t xml:space="preserve">Numero </t>
  </si>
  <si>
    <t>Tipologia</t>
  </si>
  <si>
    <t>Soggetto emettente</t>
  </si>
  <si>
    <t>Imponibile</t>
  </si>
  <si>
    <t>Importo IVA inclusa</t>
  </si>
  <si>
    <t>Importo liquidato</t>
  </si>
  <si>
    <t>Numero</t>
  </si>
  <si>
    <t xml:space="preserve">Quietanza 
(data e riferimento)
</t>
  </si>
  <si>
    <t>(indicare in quale voce del piano finanziario rientra la tipologia di spesa ammissibile)</t>
  </si>
  <si>
    <t>(specificare la data del giustificativo di spesa)</t>
  </si>
  <si>
    <t>(specificare il nr del documento)</t>
  </si>
  <si>
    <t>(specificare se trattasi di fattura, ricevuta, nota di debito….)</t>
  </si>
  <si>
    <t>(indicare il fornitore,…..)</t>
  </si>
  <si>
    <t>(specificare  la data  del titolo di pagamento)</t>
  </si>
  <si>
    <t>(specificare il nr del titolo di pagamento)</t>
  </si>
  <si>
    <t>(specificare se trattasi di bonifico, assegno, ….)</t>
  </si>
  <si>
    <t>Totale</t>
  </si>
  <si>
    <t>Il Responsabile del Controllo</t>
  </si>
  <si>
    <t>_ SEZIONE E2</t>
  </si>
  <si>
    <t xml:space="preserve">c)  Totale spesa sottoposta a controllo ritenuta ammissibile </t>
  </si>
  <si>
    <t>d)  corrispondente spesa pubblica ammissibile</t>
  </si>
  <si>
    <t xml:space="preserve">Corrispondente spesa pubblica ammissibile: </t>
  </si>
  <si>
    <t>Acquisto di terreni ed edifici</t>
  </si>
  <si>
    <t>Nel caso in cui tra le spese ammesse a finanziamento per il progetto rientrano le spese di acquisto di edifici già costruiti, sono rispettate le condizioni previste dall'art.18 del DPR 05/02/2018 n.22 "Regolamento recante i criteri sull'ammissibilita' delle spese per i programmi cofinanziati dai Fondi strutturali di investimento europei (SIE) per il periodo di programmazione 2014/2020"?</t>
  </si>
  <si>
    <t>13 C</t>
  </si>
  <si>
    <t>gli incentivi per funzioni tecniche interne all'amministrazione sono stati preventivamente approvati e  quantificati conformemente alla vigente normativa sugli appalti e al regolamento adottato dall'Amministrazione stessa?</t>
  </si>
  <si>
    <t>Per i pagamenti di importo superiore a 10.000 euro (di euro 5.000 a decorrere dal 1° marzo 2018)  è stato effettuato il previo controllo sulla regolarità della posizione del soggetto attuatore attraverso Equitalia Servizi S.p.a.?</t>
  </si>
  <si>
    <t>Raccomandazioni</t>
  </si>
  <si>
    <t>E’ presente e corretto l’atto giuridicamente vincolante tra Beneficiario e soggetto attuatore e tale atto è coerente con il bando/avviso/atto di affidamento e con il Programma Operativo?</t>
  </si>
  <si>
    <t>IVA</t>
  </si>
  <si>
    <t>PROCEDURA ADOTTATA AI SENSI DELLA L. 488/1999 
(ADESIONE CONVENZIONE CONSIP)</t>
  </si>
  <si>
    <t>Si rinvia alla Sez. 
D) Ammissibilità Spesa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</si>
</sst>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quot;€&quot;\ #,##0.00"/>
  </numFmts>
  <fonts count="130">
    <font>
      <sz val="11"/>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sz val="9"/>
      <color rgb="FFFF0000"/>
      <name val="Calibri"/>
      <family val="2"/>
      <scheme val="minor"/>
    </font>
    <font>
      <b/>
      <sz val="12"/>
      <color rgb="FF000000"/>
      <name val="Calibri"/>
      <family val="2"/>
      <scheme val="minor"/>
    </font>
    <font>
      <b/>
      <sz val="13"/>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3"/>
      <color rgb="FF000000"/>
      <name val="Calibri"/>
      <family val="2"/>
      <scheme val="minor"/>
    </font>
    <font>
      <b/>
      <sz val="12"/>
      <color theme="1"/>
      <name val="Calibri"/>
      <family val="2"/>
      <scheme val="minor"/>
    </font>
    <font>
      <b/>
      <sz val="9"/>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b/>
      <sz val="9"/>
      <color theme="1"/>
      <name val="Calibri"/>
      <family val="2"/>
      <scheme val="minor"/>
    </font>
    <font>
      <sz val="10"/>
      <color theme="1"/>
      <name val="Calibri"/>
      <family val="2"/>
      <scheme val="minor"/>
    </font>
    <font>
      <sz val="9"/>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sz val="24"/>
      <color rgb="FF000000"/>
      <name val="Calibri"/>
      <family val="2"/>
      <scheme val="minor"/>
    </font>
    <font>
      <b/>
      <sz val="11"/>
      <name val="Calibri"/>
      <family val="2"/>
      <scheme val="minor"/>
    </font>
    <font>
      <u/>
      <sz val="11"/>
      <color theme="10"/>
      <name val="Calibri"/>
      <family val="2"/>
      <scheme val="minor"/>
    </font>
    <font>
      <i/>
      <u/>
      <sz val="11"/>
      <color theme="1"/>
      <name val="Calibri"/>
      <family val="2"/>
      <scheme val="minor"/>
    </font>
    <font>
      <strike/>
      <sz val="9"/>
      <color rgb="FFFF0000"/>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sz val="7"/>
      <color theme="1"/>
      <name val="Calibri"/>
      <family val="2"/>
      <scheme val="minor"/>
    </font>
    <font>
      <sz val="7"/>
      <color rgb="FF000000"/>
      <name val="Calibri"/>
      <family val="2"/>
      <scheme val="minor"/>
    </font>
    <font>
      <sz val="8"/>
      <color rgb="FFFF0000"/>
      <name val="Calibri"/>
      <family val="2"/>
      <scheme val="minor"/>
    </font>
    <font>
      <strike/>
      <sz val="9"/>
      <name val="Calibri"/>
      <family val="2"/>
      <scheme val="minor"/>
    </font>
    <font>
      <b/>
      <sz val="10"/>
      <color rgb="FF000000"/>
      <name val="Calibri"/>
      <family val="2"/>
      <scheme val="minor"/>
    </font>
    <font>
      <sz val="8"/>
      <name val="Arial"/>
      <family val="2"/>
    </font>
    <font>
      <sz val="12"/>
      <color theme="0" tint="-0.499984740745262"/>
      <name val="Calibri"/>
      <family val="2"/>
      <scheme val="minor"/>
    </font>
    <font>
      <sz val="9"/>
      <color rgb="FF000000"/>
      <name val="Calibri"/>
      <family val="2"/>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strike/>
      <sz val="10"/>
      <name val="Calibri"/>
      <family val="2"/>
      <scheme val="minor"/>
    </font>
    <font>
      <b/>
      <sz val="10"/>
      <name val="Calibri"/>
      <family val="2"/>
      <scheme val="minor"/>
    </font>
    <font>
      <b/>
      <sz val="20"/>
      <color rgb="FFFF0000"/>
      <name val="Calibri"/>
      <family val="2"/>
      <scheme val="minor"/>
    </font>
    <font>
      <b/>
      <sz val="14"/>
      <color theme="0"/>
      <name val="Calibri"/>
      <family val="2"/>
    </font>
    <font>
      <b/>
      <sz val="12"/>
      <color theme="0"/>
      <name val="Calibri"/>
      <family val="2"/>
    </font>
    <font>
      <sz val="12"/>
      <color theme="1"/>
      <name val="Calibri"/>
      <family val="2"/>
    </font>
    <font>
      <b/>
      <sz val="12"/>
      <name val="Calibri"/>
      <family val="2"/>
    </font>
    <font>
      <i/>
      <sz val="12"/>
      <color theme="1"/>
      <name val="Calibri"/>
      <family val="2"/>
      <scheme val="minor"/>
    </font>
    <font>
      <sz val="12"/>
      <name val="Calibri"/>
      <family val="2"/>
    </font>
    <font>
      <sz val="12"/>
      <color rgb="FFFF0000"/>
      <name val="Calibri"/>
      <family val="2"/>
    </font>
    <font>
      <sz val="10"/>
      <color theme="1"/>
      <name val="Calibri"/>
      <family val="2"/>
      <charset val="2"/>
      <scheme val="minor"/>
    </font>
    <font>
      <sz val="10"/>
      <color theme="1"/>
      <name val="Wingdings"/>
      <charset val="2"/>
    </font>
    <font>
      <sz val="10"/>
      <color theme="1"/>
      <name val="Calibri"/>
      <family val="2"/>
    </font>
    <font>
      <i/>
      <sz val="10"/>
      <name val="Calibri"/>
      <family val="2"/>
      <scheme val="minor"/>
    </font>
    <font>
      <u/>
      <sz val="10"/>
      <name val="Calibri"/>
      <family val="2"/>
      <scheme val="minor"/>
    </font>
    <font>
      <i/>
      <sz val="10"/>
      <color theme="0" tint="-0.34998626667073579"/>
      <name val="Calibri"/>
      <family val="2"/>
      <scheme val="minor"/>
    </font>
    <font>
      <i/>
      <u/>
      <sz val="10"/>
      <name val="Calibri"/>
      <family val="2"/>
      <scheme val="minor"/>
    </font>
    <font>
      <sz val="11"/>
      <color theme="10"/>
      <name val="Calibri"/>
      <family val="2"/>
      <scheme val="minor"/>
    </font>
    <font>
      <i/>
      <sz val="10"/>
      <color rgb="FFFF0000"/>
      <name val="Calibri"/>
      <family val="2"/>
      <scheme val="minor"/>
    </font>
    <font>
      <b/>
      <i/>
      <sz val="10"/>
      <color theme="0" tint="-0.34998626667073579"/>
      <name val="Calibri"/>
      <family val="2"/>
      <scheme val="minor"/>
    </font>
    <font>
      <b/>
      <sz val="8"/>
      <name val="Calibri"/>
      <family val="2"/>
      <scheme val="minor"/>
    </font>
    <font>
      <sz val="8"/>
      <name val="Calibri"/>
      <family val="2"/>
      <scheme val="minor"/>
    </font>
    <font>
      <sz val="8"/>
      <name val="Calibri"/>
      <family val="2"/>
    </font>
    <font>
      <sz val="11"/>
      <color rgb="FF000000"/>
      <name val="Calibri"/>
      <family val="2"/>
      <scheme val="minor"/>
    </font>
    <font>
      <i/>
      <sz val="10"/>
      <color rgb="FF000000"/>
      <name val="Calibri"/>
      <family val="2"/>
      <scheme val="minor"/>
    </font>
    <font>
      <b/>
      <sz val="11"/>
      <color rgb="FF000000"/>
      <name val="Calibri"/>
      <family val="2"/>
    </font>
    <font>
      <sz val="10"/>
      <color rgb="FF000000"/>
      <name val="Calibri"/>
      <family val="2"/>
    </font>
    <font>
      <b/>
      <i/>
      <sz val="11"/>
      <color theme="1"/>
      <name val="Times New Roman"/>
      <family val="1"/>
    </font>
    <font>
      <u/>
      <sz val="11"/>
      <color theme="1"/>
      <name val="Calibri"/>
      <family val="2"/>
    </font>
    <font>
      <sz val="9"/>
      <color rgb="FF000000"/>
      <name val="Symbol"/>
      <family val="1"/>
      <charset val="2"/>
    </font>
    <font>
      <sz val="11"/>
      <color rgb="FF000000"/>
      <name val="Calibri"/>
      <family val="2"/>
    </font>
    <font>
      <sz val="10"/>
      <color rgb="FF808080"/>
      <name val="Calibri"/>
      <family val="2"/>
      <scheme val="minor"/>
    </font>
    <font>
      <sz val="7"/>
      <color rgb="FF808080"/>
      <name val="Calibri"/>
      <family val="2"/>
      <scheme val="minor"/>
    </font>
    <font>
      <u/>
      <sz val="10"/>
      <color theme="1"/>
      <name val="Calibri"/>
      <family val="2"/>
      <scheme val="minor"/>
    </font>
    <font>
      <b/>
      <i/>
      <sz val="10"/>
      <name val="Calibri"/>
      <family val="2"/>
      <scheme val="minor"/>
    </font>
    <font>
      <sz val="8"/>
      <color rgb="FF000000"/>
      <name val="Calibri"/>
      <family val="2"/>
      <scheme val="minor"/>
    </font>
    <font>
      <sz val="10"/>
      <color theme="3" tint="0.39997558519241921"/>
      <name val="Calibri"/>
      <family val="2"/>
      <scheme val="minor"/>
    </font>
    <font>
      <i/>
      <strike/>
      <sz val="10"/>
      <color rgb="FFFF0000"/>
      <name val="Calibri"/>
      <family val="2"/>
      <scheme val="minor"/>
    </font>
    <font>
      <u/>
      <sz val="9"/>
      <color theme="10"/>
      <name val="Calibri"/>
      <family val="2"/>
      <scheme val="minor"/>
    </font>
    <font>
      <sz val="8"/>
      <color theme="0" tint="-0.499984740745262"/>
      <name val="Calibri"/>
      <family val="2"/>
      <scheme val="minor"/>
    </font>
    <font>
      <sz val="8"/>
      <color theme="1"/>
      <name val="Times New Roman"/>
      <family val="1"/>
    </font>
    <font>
      <sz val="8"/>
      <color rgb="FF808080"/>
      <name val="Times New Roman"/>
      <family val="1"/>
    </font>
    <font>
      <sz val="8"/>
      <color rgb="FF000000"/>
      <name val="Times New Roman"/>
      <family val="1"/>
    </font>
    <font>
      <i/>
      <sz val="10"/>
      <color theme="0" tint="-0.499984740745262"/>
      <name val="Calibri"/>
      <family val="2"/>
      <scheme val="minor"/>
    </font>
    <font>
      <b/>
      <sz val="12"/>
      <name val="Calibri"/>
      <family val="2"/>
      <scheme val="minor"/>
    </font>
    <font>
      <b/>
      <sz val="10"/>
      <color theme="0" tint="-0.499984740745262"/>
      <name val="Calibri"/>
      <family val="2"/>
      <scheme val="minor"/>
    </font>
    <font>
      <b/>
      <sz val="10"/>
      <name val="Calibri"/>
      <family val="2"/>
    </font>
    <font>
      <u/>
      <sz val="11"/>
      <color theme="0" tint="-0.499984740745262"/>
      <name val="Calibri"/>
      <family val="2"/>
      <scheme val="minor"/>
    </font>
    <font>
      <sz val="9"/>
      <name val="Calibri"/>
      <family val="2"/>
    </font>
    <font>
      <u/>
      <sz val="9"/>
      <color theme="0" tint="-0.249977111117893"/>
      <name val="Calibri"/>
      <family val="2"/>
      <scheme val="minor"/>
    </font>
    <font>
      <b/>
      <sz val="9"/>
      <name val="Calibri"/>
      <family val="2"/>
    </font>
    <font>
      <u/>
      <sz val="9"/>
      <name val="Calibri"/>
      <family val="2"/>
      <scheme val="minor"/>
    </font>
    <font>
      <i/>
      <sz val="9"/>
      <name val="Calibri"/>
      <family val="2"/>
    </font>
    <font>
      <sz val="12"/>
      <color theme="0" tint="-0.249977111117893"/>
      <name val="Calibri"/>
      <family val="2"/>
      <scheme val="minor"/>
    </font>
    <font>
      <sz val="10"/>
      <name val="Arial"/>
    </font>
    <font>
      <i/>
      <sz val="8"/>
      <name val="Calibri"/>
      <family val="2"/>
      <scheme val="minor"/>
    </font>
    <font>
      <b/>
      <sz val="10"/>
      <color rgb="FFFF0000"/>
      <name val="Calibri"/>
      <family val="2"/>
      <scheme val="minor"/>
    </font>
  </fonts>
  <fills count="17">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9CC2E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8" tint="0.39997558519241921"/>
        <bgColor indexed="64"/>
      </patternFill>
    </fill>
  </fills>
  <borders count="119">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diagonal/>
    </border>
    <border>
      <left style="medium">
        <color theme="0" tint="-0.34998626667073579"/>
      </left>
      <right style="medium">
        <color rgb="FFBFBFBF"/>
      </right>
      <top/>
      <bottom/>
      <diagonal/>
    </border>
    <border>
      <left style="medium">
        <color theme="0" tint="-0.34998626667073579"/>
      </left>
      <right style="medium">
        <color rgb="FFBFBFBF"/>
      </right>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rgb="FFBFBFBF"/>
      </right>
      <top/>
      <bottom style="thin">
        <color rgb="FFBFBFBF"/>
      </bottom>
      <diagonal/>
    </border>
    <border>
      <left style="thin">
        <color theme="0" tint="-0.34998626667073579"/>
      </left>
      <right/>
      <top style="thin">
        <color theme="0" tint="-0.34998626667073579"/>
      </top>
      <bottom style="medium">
        <color rgb="FFBFBFBF"/>
      </bottom>
      <diagonal/>
    </border>
    <border>
      <left/>
      <right/>
      <top style="thin">
        <color theme="0" tint="-0.34998626667073579"/>
      </top>
      <bottom style="medium">
        <color rgb="FFBFBFBF"/>
      </bottom>
      <diagonal/>
    </border>
    <border>
      <left/>
      <right style="thin">
        <color theme="0" tint="-0.34998626667073579"/>
      </right>
      <top style="thin">
        <color theme="0" tint="-0.34998626667073579"/>
      </top>
      <bottom style="medium">
        <color rgb="FFBFBFBF"/>
      </bottom>
      <diagonal/>
    </border>
    <border>
      <left style="thin">
        <color theme="0" tint="-0.34998626667073579"/>
      </left>
      <right/>
      <top/>
      <bottom style="medium">
        <color rgb="FFBFBFBF"/>
      </bottom>
      <diagonal/>
    </border>
    <border>
      <left/>
      <right style="thin">
        <color theme="0" tint="-0.34998626667073579"/>
      </right>
      <top/>
      <bottom style="medium">
        <color rgb="FFBFBFBF"/>
      </bottom>
      <diagonal/>
    </border>
    <border>
      <left style="thin">
        <color theme="0" tint="-0.34998626667073579"/>
      </left>
      <right style="medium">
        <color rgb="FFBFBFBF"/>
      </right>
      <top style="medium">
        <color rgb="FFBFBFBF"/>
      </top>
      <bottom style="medium">
        <color rgb="FFBFBFBF"/>
      </bottom>
      <diagonal/>
    </border>
    <border>
      <left/>
      <right style="thin">
        <color theme="0" tint="-0.34998626667073579"/>
      </right>
      <top style="medium">
        <color rgb="FFBFBFBF"/>
      </top>
      <bottom style="medium">
        <color rgb="FFBFBFBF"/>
      </bottom>
      <diagonal/>
    </border>
    <border>
      <left style="thin">
        <color theme="0" tint="-0.34998626667073579"/>
      </left>
      <right/>
      <top style="medium">
        <color rgb="FFBFBFBF"/>
      </top>
      <bottom style="medium">
        <color rgb="FFBFBFBF"/>
      </bottom>
      <diagonal/>
    </border>
    <border>
      <left style="thin">
        <color theme="0" tint="-0.34998626667073579"/>
      </left>
      <right style="medium">
        <color rgb="FFBFBFBF"/>
      </right>
      <top/>
      <bottom style="medium">
        <color rgb="FFBFBFBF"/>
      </bottom>
      <diagonal/>
    </border>
    <border>
      <left style="thin">
        <color theme="0" tint="-0.34998626667073579"/>
      </left>
      <right/>
      <top style="medium">
        <color rgb="FFBFBFBF"/>
      </top>
      <bottom/>
      <diagonal/>
    </border>
    <border>
      <left style="thin">
        <color rgb="FFBFBFBF"/>
      </left>
      <right/>
      <top style="medium">
        <color rgb="FFBFBFBF"/>
      </top>
      <bottom style="medium">
        <color rgb="FFBFBFBF"/>
      </bottom>
      <diagonal/>
    </border>
    <border>
      <left style="medium">
        <color rgb="FFBFBFBF"/>
      </left>
      <right style="thin">
        <color theme="0" tint="-0.34998626667073579"/>
      </right>
      <top/>
      <bottom style="medium">
        <color rgb="FFBFBFBF"/>
      </bottom>
      <diagonal/>
    </border>
    <border>
      <left style="thin">
        <color theme="0" tint="-0.34998626667073579"/>
      </left>
      <right/>
      <top style="medium">
        <color theme="0" tint="-0.34998626667073579"/>
      </top>
      <bottom style="medium">
        <color theme="0" tint="-0.34998626667073579"/>
      </bottom>
      <diagonal/>
    </border>
    <border>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thin">
        <color theme="0" tint="-0.34998626667073579"/>
      </left>
      <right style="medium">
        <color rgb="FFBFBFBF"/>
      </right>
      <top style="medium">
        <color theme="0" tint="-0.34998626667073579"/>
      </top>
      <bottom/>
      <diagonal/>
    </border>
    <border>
      <left style="medium">
        <color rgb="FFBFBFBF"/>
      </left>
      <right/>
      <top style="medium">
        <color theme="0" tint="-0.34998626667073579"/>
      </top>
      <bottom/>
      <diagonal/>
    </border>
    <border>
      <left/>
      <right/>
      <top style="medium">
        <color theme="0" tint="-0.34998626667073579"/>
      </top>
      <bottom/>
      <diagonal/>
    </border>
    <border>
      <left/>
      <right style="thin">
        <color theme="0" tint="-0.34998626667073579"/>
      </right>
      <top style="medium">
        <color theme="0" tint="-0.34998626667073579"/>
      </top>
      <bottom/>
      <diagonal/>
    </border>
    <border>
      <left/>
      <right style="medium">
        <color theme="0" tint="-0.34998626667073579"/>
      </right>
      <top style="medium">
        <color theme="0" tint="-0.34998626667073579"/>
      </top>
      <bottom/>
      <diagonal/>
    </border>
    <border>
      <left style="thin">
        <color theme="0" tint="-0.34998626667073579"/>
      </left>
      <right style="medium">
        <color rgb="FFBFBFBF"/>
      </right>
      <top/>
      <bottom/>
      <diagonal/>
    </border>
    <border>
      <left/>
      <right style="thin">
        <color theme="0" tint="-0.34998626667073579"/>
      </right>
      <top/>
      <bottom/>
      <diagonal/>
    </border>
    <border>
      <left/>
      <right style="medium">
        <color theme="0" tint="-0.34998626667073579"/>
      </right>
      <top/>
      <bottom/>
      <diagonal/>
    </border>
    <border>
      <left style="thin">
        <color theme="0" tint="-0.34998626667073579"/>
      </left>
      <right style="medium">
        <color rgb="FFBFBFBF"/>
      </right>
      <top/>
      <bottom style="medium">
        <color theme="0" tint="-0.34998626667073579"/>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thin">
        <color theme="0" tint="-0.34998626667073579"/>
      </right>
      <top/>
      <bottom style="medium">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style="medium">
        <color rgb="FFBFBFBF"/>
      </right>
      <top style="medium">
        <color rgb="FFBFBFBF"/>
      </top>
      <bottom/>
      <diagonal/>
    </border>
    <border>
      <left style="medium">
        <color rgb="FFBFBFBF"/>
      </left>
      <right style="thin">
        <color theme="0" tint="-0.34998626667073579"/>
      </right>
      <top style="medium">
        <color rgb="FFBFBFBF"/>
      </top>
      <bottom/>
      <diagonal/>
    </border>
    <border>
      <left style="thin">
        <color theme="0" tint="-0.34998626667073579"/>
      </left>
      <right/>
      <top style="thin">
        <color indexed="64"/>
      </top>
      <bottom/>
      <diagonal/>
    </border>
    <border>
      <left/>
      <right/>
      <top style="thin">
        <color indexed="64"/>
      </top>
      <bottom/>
      <diagonal/>
    </border>
    <border>
      <left/>
      <right style="thin">
        <color theme="0" tint="-0.34998626667073579"/>
      </right>
      <top style="thin">
        <color indexed="64"/>
      </top>
      <bottom/>
      <diagonal/>
    </border>
    <border>
      <left style="thick">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thick">
        <color theme="0" tint="-0.34998626667073579"/>
      </right>
      <top style="thick">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thick">
        <color theme="0" tint="-0.34998626667073579"/>
      </right>
      <top style="medium">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diagonal/>
    </border>
    <border>
      <left style="medium">
        <color theme="0" tint="-0.34998626667073579"/>
      </left>
      <right style="thick">
        <color theme="0" tint="-0.34998626667073579"/>
      </right>
      <top style="medium">
        <color theme="0" tint="-0.34998626667073579"/>
      </top>
      <bottom/>
      <diagonal/>
    </border>
    <border>
      <left style="thick">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ck">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thick">
        <color theme="0" tint="-0.34998626667073579"/>
      </right>
      <top style="thin">
        <color theme="0" tint="-0.34998626667073579"/>
      </top>
      <bottom style="medium">
        <color theme="0" tint="-0.34998626667073579"/>
      </bottom>
      <diagonal/>
    </border>
    <border>
      <left style="thick">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ck">
        <color theme="0" tint="-0.34998626667073579"/>
      </right>
      <top/>
      <bottom style="medium">
        <color theme="0" tint="-0.34998626667073579"/>
      </bottom>
      <diagonal/>
    </border>
    <border>
      <left style="thick">
        <color theme="0" tint="-0.34998626667073579"/>
      </left>
      <right style="medium">
        <color theme="0" tint="-0.34998626667073579"/>
      </right>
      <top/>
      <bottom/>
      <diagonal/>
    </border>
    <border>
      <left style="thick">
        <color theme="0" tint="-0.34998626667073579"/>
      </left>
      <right style="medium">
        <color theme="0" tint="-0.34998626667073579"/>
      </right>
      <top/>
      <bottom style="medium">
        <color theme="0" tint="-0.34998626667073579"/>
      </bottom>
      <diagonal/>
    </border>
    <border>
      <left style="thick">
        <color theme="0" tint="-0.34998626667073579"/>
      </left>
      <right style="medium">
        <color theme="0" tint="-0.34998626667073579"/>
      </right>
      <top style="medium">
        <color theme="0" tint="-0.34998626667073579"/>
      </top>
      <bottom style="thick">
        <color theme="0" tint="-0.34998626667073579"/>
      </bottom>
      <diagonal/>
    </border>
    <border>
      <left style="medium">
        <color theme="0" tint="-0.34998626667073579"/>
      </left>
      <right style="medium">
        <color theme="0" tint="-0.34998626667073579"/>
      </right>
      <top style="medium">
        <color theme="0" tint="-0.34998626667073579"/>
      </top>
      <bottom style="thick">
        <color theme="0" tint="-0.34998626667073579"/>
      </bottom>
      <diagonal/>
    </border>
    <border>
      <left style="medium">
        <color theme="0" tint="-0.34998626667073579"/>
      </left>
      <right style="thick">
        <color theme="0" tint="-0.34998626667073579"/>
      </right>
      <top style="medium">
        <color theme="0" tint="-0.34998626667073579"/>
      </top>
      <bottom style="thick">
        <color theme="0" tint="-0.34998626667073579"/>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bottom style="medium">
        <color theme="0" tint="-0.34998626667073579"/>
      </bottom>
      <diagonal/>
    </border>
    <border>
      <left style="medium">
        <color rgb="FFBFBFBF"/>
      </left>
      <right style="medium">
        <color rgb="FFBFBFBF"/>
      </right>
      <top style="medium">
        <color rgb="FFBFBFBF"/>
      </top>
      <bottom style="thin">
        <color indexed="64"/>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medium">
        <color rgb="FFBFBFBF"/>
      </left>
      <right style="medium">
        <color rgb="FFBFBFBF"/>
      </right>
      <top/>
      <bottom style="thin">
        <color rgb="FFBFBFBF"/>
      </bottom>
      <diagonal/>
    </border>
    <border>
      <left/>
      <right style="thin">
        <color rgb="FFBFBFBF"/>
      </right>
      <top style="medium">
        <color rgb="FFBFBFBF"/>
      </top>
      <bottom style="thin">
        <color rgb="FFBFBFBF"/>
      </bottom>
      <diagonal/>
    </border>
    <border>
      <left/>
      <right style="thin">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diagonal/>
    </border>
    <border>
      <left style="medium">
        <color rgb="FFBFBFBF"/>
      </left>
      <right/>
      <top style="medium">
        <color rgb="FFBFBFBF"/>
      </top>
      <bottom style="thin">
        <color rgb="FFBFBFBF"/>
      </bottom>
      <diagonal/>
    </border>
    <border>
      <left style="medium">
        <color theme="0" tint="-0.24994659260841701"/>
      </left>
      <right style="medium">
        <color rgb="FFBFBFBF"/>
      </right>
      <top/>
      <bottom style="thin">
        <color indexed="64"/>
      </bottom>
      <diagonal/>
    </border>
    <border>
      <left style="medium">
        <color theme="0" tint="-0.24994659260841701"/>
      </left>
      <right style="medium">
        <color rgb="FFBFBFBF"/>
      </right>
      <top style="medium">
        <color rgb="FFBFBFBF"/>
      </top>
      <bottom style="thin">
        <color indexed="64"/>
      </bottom>
      <diagonal/>
    </border>
    <border>
      <left style="medium">
        <color theme="0" tint="-0.24994659260841701"/>
      </left>
      <right style="medium">
        <color rgb="FFBFBFBF"/>
      </right>
      <top style="medium">
        <color rgb="FFBFBFBF"/>
      </top>
      <bottom style="medium">
        <color theme="0" tint="-0.24994659260841701"/>
      </bottom>
      <diagonal/>
    </border>
    <border>
      <left style="medium">
        <color rgb="FFBFBFBF"/>
      </left>
      <right style="medium">
        <color rgb="FFBFBFBF"/>
      </right>
      <top style="thin">
        <color rgb="FFBFBFB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1">
    <xf numFmtId="0" fontId="0" fillId="0" borderId="0"/>
    <xf numFmtId="0" fontId="4" fillId="0" borderId="0"/>
    <xf numFmtId="43" fontId="30" fillId="0" borderId="0" applyFont="0" applyFill="0" applyBorder="0" applyAlignment="0" applyProtection="0"/>
    <xf numFmtId="43" fontId="4" fillId="0" borderId="0" applyFont="0" applyFill="0" applyBorder="0" applyAlignment="0" applyProtection="0"/>
    <xf numFmtId="44" fontId="30" fillId="0" borderId="0" applyFont="0" applyFill="0" applyBorder="0" applyAlignment="0" applyProtection="0"/>
    <xf numFmtId="0" fontId="55" fillId="0" borderId="0" applyNumberFormat="0" applyFill="0" applyBorder="0" applyAlignment="0" applyProtection="0"/>
    <xf numFmtId="0" fontId="4" fillId="0" borderId="0"/>
    <xf numFmtId="0" fontId="30" fillId="0" borderId="0"/>
    <xf numFmtId="0" fontId="30" fillId="0" borderId="0"/>
    <xf numFmtId="44" fontId="30" fillId="0" borderId="0" applyFont="0" applyFill="0" applyBorder="0" applyAlignment="0" applyProtection="0"/>
    <xf numFmtId="0" fontId="127" fillId="0" borderId="0"/>
  </cellStyleXfs>
  <cellXfs count="1300">
    <xf numFmtId="0" fontId="0" fillId="0" borderId="0" xfId="0"/>
    <xf numFmtId="0" fontId="0" fillId="4" borderId="0" xfId="0" applyFill="1"/>
    <xf numFmtId="164" fontId="3" fillId="4" borderId="0" xfId="0" applyNumberFormat="1" applyFont="1" applyFill="1" applyBorder="1" applyAlignment="1">
      <alignment vertical="center" wrapText="1"/>
    </xf>
    <xf numFmtId="164" fontId="0" fillId="0" borderId="0" xfId="0" applyNumberFormat="1" applyBorder="1"/>
    <xf numFmtId="0" fontId="2" fillId="4" borderId="0" xfId="0" applyFont="1" applyFill="1" applyAlignment="1">
      <alignment horizontal="center"/>
    </xf>
    <xf numFmtId="0" fontId="1" fillId="4" borderId="0" xfId="0" applyFont="1" applyFill="1" applyAlignment="1">
      <alignment horizontal="center"/>
    </xf>
    <xf numFmtId="0" fontId="0" fillId="4" borderId="0" xfId="0" applyFill="1" applyAlignment="1">
      <alignment horizontal="center"/>
    </xf>
    <xf numFmtId="0" fontId="0" fillId="4" borderId="0" xfId="0" applyFont="1" applyFill="1"/>
    <xf numFmtId="0" fontId="14" fillId="0" borderId="16" xfId="0" applyFont="1" applyBorder="1" applyAlignment="1">
      <alignment vertical="top" wrapText="1"/>
    </xf>
    <xf numFmtId="0" fontId="10" fillId="0" borderId="16" xfId="0" applyFont="1" applyBorder="1" applyAlignment="1">
      <alignment vertical="center" wrapText="1"/>
    </xf>
    <xf numFmtId="0" fontId="12" fillId="3" borderId="16" xfId="0" applyFont="1" applyFill="1" applyBorder="1" applyAlignment="1">
      <alignment horizontal="center" vertical="center" wrapText="1"/>
    </xf>
    <xf numFmtId="0" fontId="12" fillId="3" borderId="16" xfId="0" applyFont="1" applyFill="1" applyBorder="1" applyAlignment="1">
      <alignment horizontal="justify" vertical="center" wrapText="1"/>
    </xf>
    <xf numFmtId="0" fontId="14" fillId="0" borderId="16" xfId="0" applyFont="1" applyBorder="1" applyAlignment="1">
      <alignment horizontal="left" vertical="center"/>
    </xf>
    <xf numFmtId="0" fontId="15" fillId="0" borderId="16" xfId="0" applyFont="1" applyBorder="1" applyAlignment="1">
      <alignment horizontal="center" vertical="center"/>
    </xf>
    <xf numFmtId="0" fontId="13" fillId="3" borderId="0" xfId="0" applyFont="1" applyFill="1" applyBorder="1" applyAlignment="1">
      <alignment horizontal="left" vertical="center" wrapText="1"/>
    </xf>
    <xf numFmtId="0" fontId="16" fillId="2" borderId="0" xfId="0" applyFont="1" applyFill="1" applyBorder="1" applyAlignment="1">
      <alignment vertical="center" wrapText="1"/>
    </xf>
    <xf numFmtId="0" fontId="14" fillId="0" borderId="16" xfId="0" applyFont="1" applyFill="1" applyBorder="1" applyAlignment="1">
      <alignment horizontal="left" vertical="center"/>
    </xf>
    <xf numFmtId="0" fontId="15" fillId="0" borderId="16" xfId="0" applyFont="1" applyFill="1" applyBorder="1" applyAlignment="1">
      <alignment horizontal="center" vertical="center"/>
    </xf>
    <xf numFmtId="0" fontId="0" fillId="4" borderId="0" xfId="0" applyFont="1" applyFill="1" applyAlignment="1">
      <alignment horizontal="center"/>
    </xf>
    <xf numFmtId="0" fontId="14" fillId="0" borderId="16" xfId="0" applyFont="1" applyBorder="1" applyAlignment="1">
      <alignment horizontal="center" vertical="center"/>
    </xf>
    <xf numFmtId="0" fontId="0" fillId="0" borderId="0" xfId="0" applyAlignment="1">
      <alignment horizontal="center"/>
    </xf>
    <xf numFmtId="0" fontId="7" fillId="0" borderId="14" xfId="0" applyFont="1" applyBorder="1" applyAlignment="1">
      <alignment vertical="center" wrapText="1"/>
    </xf>
    <xf numFmtId="0" fontId="7" fillId="0" borderId="15" xfId="0" applyFont="1" applyBorder="1" applyAlignment="1">
      <alignment vertical="center" wrapText="1"/>
    </xf>
    <xf numFmtId="0" fontId="18" fillId="0" borderId="16" xfId="0" applyFont="1" applyBorder="1" applyAlignment="1">
      <alignment horizontal="center" vertical="center" wrapText="1"/>
    </xf>
    <xf numFmtId="0" fontId="14" fillId="0" borderId="16" xfId="0" applyFont="1" applyBorder="1" applyAlignment="1">
      <alignment horizontal="left" vertical="center" wrapText="1"/>
    </xf>
    <xf numFmtId="0" fontId="7" fillId="0" borderId="5" xfId="0" applyFont="1" applyFill="1" applyBorder="1" applyAlignment="1">
      <alignment horizontal="center" vertical="center" wrapText="1"/>
    </xf>
    <xf numFmtId="164" fontId="27" fillId="4" borderId="10" xfId="0" applyNumberFormat="1" applyFont="1" applyFill="1" applyBorder="1" applyAlignment="1">
      <alignment vertical="center" wrapText="1"/>
    </xf>
    <xf numFmtId="0" fontId="15" fillId="0" borderId="16" xfId="0" applyFont="1" applyBorder="1" applyAlignment="1">
      <alignment vertical="center" wrapText="1"/>
    </xf>
    <xf numFmtId="0" fontId="31" fillId="0" borderId="0" xfId="0" applyFont="1"/>
    <xf numFmtId="0" fontId="32" fillId="0" borderId="16" xfId="0" applyFont="1" applyBorder="1" applyAlignment="1">
      <alignment horizontal="left" vertical="center" wrapText="1"/>
    </xf>
    <xf numFmtId="0" fontId="35" fillId="0" borderId="16" xfId="0" applyFont="1" applyBorder="1" applyAlignment="1">
      <alignment horizontal="left" vertical="center"/>
    </xf>
    <xf numFmtId="0" fontId="31" fillId="0" borderId="16" xfId="0" applyFont="1" applyBorder="1" applyAlignment="1">
      <alignment horizontal="center"/>
    </xf>
    <xf numFmtId="0" fontId="31" fillId="0" borderId="0" xfId="0" applyFont="1" applyAlignment="1">
      <alignment horizontal="left"/>
    </xf>
    <xf numFmtId="0" fontId="31" fillId="4" borderId="8" xfId="0" applyFont="1" applyFill="1" applyBorder="1" applyAlignment="1">
      <alignment horizontal="left"/>
    </xf>
    <xf numFmtId="0" fontId="37" fillId="4" borderId="15" xfId="0" applyFont="1" applyFill="1" applyBorder="1" applyAlignment="1">
      <alignment horizontal="left" vertical="center" wrapText="1"/>
    </xf>
    <xf numFmtId="0" fontId="42" fillId="3" borderId="10" xfId="0" applyFont="1" applyFill="1" applyBorder="1" applyAlignment="1">
      <alignment horizontal="center" vertical="center" wrapText="1"/>
    </xf>
    <xf numFmtId="0" fontId="0" fillId="4" borderId="2" xfId="0" applyFont="1" applyFill="1" applyBorder="1" applyAlignment="1">
      <alignment vertical="center" wrapText="1"/>
    </xf>
    <xf numFmtId="0" fontId="43" fillId="4" borderId="0" xfId="0" applyFont="1" applyFill="1"/>
    <xf numFmtId="0" fontId="43" fillId="0" borderId="0" xfId="0" applyFont="1"/>
    <xf numFmtId="0" fontId="44" fillId="4" borderId="0" xfId="0" applyFont="1" applyFill="1" applyAlignment="1">
      <alignment vertical="center"/>
    </xf>
    <xf numFmtId="0" fontId="45" fillId="4" borderId="0" xfId="0" applyFont="1" applyFill="1" applyAlignment="1">
      <alignment vertical="center"/>
    </xf>
    <xf numFmtId="0" fontId="47" fillId="4" borderId="0" xfId="0" applyFont="1" applyFill="1" applyAlignment="1">
      <alignment horizontal="center" vertical="center"/>
    </xf>
    <xf numFmtId="0" fontId="46" fillId="4" borderId="0" xfId="0" applyFont="1" applyFill="1" applyAlignment="1">
      <alignment horizontal="center" vertical="center"/>
    </xf>
    <xf numFmtId="43" fontId="0" fillId="0" borderId="0" xfId="2" applyFont="1" applyAlignment="1">
      <alignment horizontal="left"/>
    </xf>
    <xf numFmtId="0" fontId="0" fillId="0" borderId="0" xfId="0" applyFont="1"/>
    <xf numFmtId="0" fontId="31" fillId="4" borderId="8" xfId="0" applyFont="1" applyFill="1" applyBorder="1" applyAlignment="1">
      <alignment horizontal="center"/>
    </xf>
    <xf numFmtId="0" fontId="6" fillId="4" borderId="16" xfId="0" applyFont="1" applyFill="1" applyBorder="1" applyAlignment="1">
      <alignment horizontal="center" vertical="center" wrapText="1"/>
    </xf>
    <xf numFmtId="0" fontId="31" fillId="0" borderId="0" xfId="0" applyFont="1" applyAlignment="1">
      <alignment horizontal="center"/>
    </xf>
    <xf numFmtId="0" fontId="0" fillId="0" borderId="2" xfId="0" applyFont="1" applyFill="1" applyBorder="1" applyAlignment="1">
      <alignment vertical="center" wrapText="1"/>
    </xf>
    <xf numFmtId="0" fontId="23" fillId="4" borderId="3" xfId="0" applyFont="1" applyFill="1" applyBorder="1" applyAlignment="1">
      <alignment horizontal="left" vertical="center" wrapText="1"/>
    </xf>
    <xf numFmtId="0" fontId="32" fillId="4" borderId="3" xfId="0" applyFont="1" applyFill="1" applyBorder="1" applyAlignment="1">
      <alignment vertical="center" wrapText="1"/>
    </xf>
    <xf numFmtId="0" fontId="32" fillId="4" borderId="3" xfId="0" applyFont="1" applyFill="1" applyBorder="1" applyAlignment="1">
      <alignment horizontal="left" vertical="center" wrapText="1"/>
    </xf>
    <xf numFmtId="0" fontId="32" fillId="0" borderId="3" xfId="0" applyFont="1" applyBorder="1" applyAlignment="1">
      <alignment horizontal="left" vertical="center" wrapText="1"/>
    </xf>
    <xf numFmtId="0" fontId="35" fillId="0" borderId="3" xfId="0" applyFont="1" applyBorder="1" applyAlignment="1">
      <alignment horizontal="left" vertical="center"/>
    </xf>
    <xf numFmtId="0" fontId="31" fillId="0" borderId="3" xfId="0" applyFont="1" applyBorder="1" applyAlignment="1">
      <alignment horizontal="center"/>
    </xf>
    <xf numFmtId="0" fontId="32" fillId="0" borderId="3" xfId="0" applyFont="1" applyBorder="1" applyAlignment="1">
      <alignment horizontal="center" vertical="center" wrapText="1"/>
    </xf>
    <xf numFmtId="0" fontId="32" fillId="0" borderId="3" xfId="0" applyFont="1" applyBorder="1" applyAlignment="1">
      <alignment vertical="center" wrapText="1"/>
    </xf>
    <xf numFmtId="0" fontId="31" fillId="4" borderId="3" xfId="0" applyFont="1" applyFill="1" applyBorder="1"/>
    <xf numFmtId="0" fontId="37" fillId="4" borderId="14" xfId="0" applyFont="1" applyFill="1" applyBorder="1" applyAlignment="1">
      <alignment vertical="center" wrapText="1"/>
    </xf>
    <xf numFmtId="0" fontId="31" fillId="4" borderId="0" xfId="0" applyFont="1" applyFill="1" applyBorder="1" applyAlignment="1">
      <alignment horizontal="left"/>
    </xf>
    <xf numFmtId="0" fontId="31" fillId="4" borderId="0" xfId="0" applyFont="1" applyFill="1" applyBorder="1" applyAlignment="1">
      <alignment horizontal="center"/>
    </xf>
    <xf numFmtId="0" fontId="31" fillId="4" borderId="13" xfId="0" applyFont="1" applyFill="1" applyBorder="1"/>
    <xf numFmtId="0" fontId="8" fillId="3" borderId="10" xfId="0" applyFont="1" applyFill="1" applyBorder="1" applyAlignment="1">
      <alignment horizontal="center" vertical="center" wrapText="1"/>
    </xf>
    <xf numFmtId="164" fontId="0" fillId="0" borderId="0" xfId="0" applyNumberFormat="1"/>
    <xf numFmtId="0" fontId="6" fillId="0" borderId="16" xfId="0" applyFont="1" applyFill="1" applyBorder="1" applyAlignment="1">
      <alignment horizontal="center" vertical="center" wrapText="1"/>
    </xf>
    <xf numFmtId="0" fontId="11" fillId="5" borderId="2" xfId="0" applyFont="1" applyFill="1" applyBorder="1" applyAlignment="1">
      <alignment vertical="center" wrapText="1"/>
    </xf>
    <xf numFmtId="0" fontId="11" fillId="5" borderId="3" xfId="0" applyFont="1" applyFill="1" applyBorder="1" applyAlignment="1">
      <alignment vertical="center" wrapText="1"/>
    </xf>
    <xf numFmtId="0" fontId="32" fillId="4" borderId="16" xfId="0" applyFont="1" applyFill="1" applyBorder="1" applyAlignment="1">
      <alignment vertical="center" wrapText="1"/>
    </xf>
    <xf numFmtId="0" fontId="6" fillId="4" borderId="3" xfId="0" applyFont="1" applyFill="1" applyBorder="1" applyAlignment="1">
      <alignment horizontal="left" vertical="center" wrapText="1"/>
    </xf>
    <xf numFmtId="0" fontId="6" fillId="4" borderId="3" xfId="0" applyFont="1" applyFill="1" applyBorder="1" applyAlignment="1">
      <alignment horizontal="left" wrapText="1"/>
    </xf>
    <xf numFmtId="0" fontId="6" fillId="4" borderId="10" xfId="0" applyFont="1" applyFill="1" applyBorder="1" applyAlignment="1">
      <alignment horizontal="center" vertical="center" wrapText="1"/>
    </xf>
    <xf numFmtId="0" fontId="37" fillId="0" borderId="0" xfId="0" applyFont="1" applyAlignment="1">
      <alignment wrapText="1"/>
    </xf>
    <xf numFmtId="0" fontId="6" fillId="0" borderId="3" xfId="0" applyFont="1" applyBorder="1" applyAlignment="1">
      <alignment horizontal="left" vertical="center" wrapText="1"/>
    </xf>
    <xf numFmtId="0" fontId="6" fillId="4" borderId="3" xfId="0" applyFont="1" applyFill="1" applyBorder="1" applyAlignment="1">
      <alignment vertical="center" wrapText="1"/>
    </xf>
    <xf numFmtId="0" fontId="14" fillId="0" borderId="16" xfId="0" applyFont="1" applyFill="1" applyBorder="1" applyAlignment="1">
      <alignment horizontal="center" vertical="center"/>
    </xf>
    <xf numFmtId="0" fontId="37" fillId="0" borderId="0" xfId="0" applyFont="1"/>
    <xf numFmtId="0" fontId="6" fillId="0" borderId="16" xfId="0" applyFont="1" applyFill="1" applyBorder="1" applyAlignment="1">
      <alignment horizontal="left" vertical="center" wrapText="1"/>
    </xf>
    <xf numFmtId="0" fontId="6" fillId="0" borderId="16" xfId="0" applyFont="1" applyFill="1" applyBorder="1" applyAlignment="1">
      <alignment vertical="center" wrapText="1"/>
    </xf>
    <xf numFmtId="0" fontId="9" fillId="0" borderId="16" xfId="0" applyFont="1" applyFill="1" applyBorder="1" applyAlignment="1">
      <alignment horizontal="left" vertical="center" wrapText="1"/>
    </xf>
    <xf numFmtId="0" fontId="0" fillId="11" borderId="0" xfId="0" applyFont="1" applyFill="1" applyAlignment="1">
      <alignment wrapText="1"/>
    </xf>
    <xf numFmtId="0" fontId="52" fillId="0" borderId="0" xfId="0" applyFont="1"/>
    <xf numFmtId="0" fontId="0" fillId="0" borderId="0" xfId="0" applyFont="1" applyAlignment="1">
      <alignment wrapText="1"/>
    </xf>
    <xf numFmtId="0" fontId="14" fillId="0" borderId="0" xfId="0" applyFont="1" applyAlignment="1">
      <alignment wrapText="1"/>
    </xf>
    <xf numFmtId="0" fontId="0" fillId="0" borderId="0" xfId="0" applyFill="1" applyAlignment="1">
      <alignment vertical="top" wrapText="1"/>
    </xf>
    <xf numFmtId="0" fontId="0" fillId="4" borderId="2" xfId="0" applyFont="1" applyFill="1" applyBorder="1" applyAlignment="1">
      <alignment horizontal="left" vertical="center" wrapText="1"/>
    </xf>
    <xf numFmtId="0" fontId="10" fillId="4" borderId="3" xfId="0" applyFont="1" applyFill="1" applyBorder="1" applyAlignment="1">
      <alignment horizontal="left" wrapText="1"/>
    </xf>
    <xf numFmtId="0" fontId="27" fillId="5" borderId="8" xfId="0" applyFont="1" applyFill="1" applyBorder="1" applyAlignment="1">
      <alignment vertical="center" wrapText="1"/>
    </xf>
    <xf numFmtId="0" fontId="27" fillId="5" borderId="3" xfId="0" applyFont="1" applyFill="1" applyBorder="1" applyAlignment="1">
      <alignment vertical="center" wrapText="1"/>
    </xf>
    <xf numFmtId="0" fontId="0" fillId="0" borderId="16" xfId="0" applyFont="1" applyBorder="1" applyAlignment="1">
      <alignment horizontal="center" vertical="center" wrapText="1"/>
    </xf>
    <xf numFmtId="0" fontId="58" fillId="0" borderId="16" xfId="0" applyFont="1" applyFill="1" applyBorder="1" applyAlignment="1">
      <alignment horizontal="left" vertical="center" wrapText="1"/>
    </xf>
    <xf numFmtId="0" fontId="58" fillId="0" borderId="16" xfId="0" applyFont="1" applyFill="1" applyBorder="1" applyAlignment="1">
      <alignment vertical="center" wrapText="1"/>
    </xf>
    <xf numFmtId="0" fontId="6" fillId="4" borderId="0" xfId="0" applyFont="1" applyFill="1"/>
    <xf numFmtId="0" fontId="15" fillId="4" borderId="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6"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5" xfId="0" applyFont="1" applyBorder="1" applyAlignment="1">
      <alignment horizontal="center" vertical="center" wrapText="1"/>
    </xf>
    <xf numFmtId="0" fontId="61" fillId="0" borderId="16" xfId="0" applyFont="1" applyBorder="1" applyAlignment="1">
      <alignment horizontal="center" vertical="center" wrapText="1"/>
    </xf>
    <xf numFmtId="0" fontId="6" fillId="0" borderId="5" xfId="0" applyFont="1" applyBorder="1" applyAlignment="1">
      <alignment horizontal="center" vertical="center" wrapText="1"/>
    </xf>
    <xf numFmtId="0" fontId="9" fillId="0" borderId="5" xfId="0" applyFont="1" applyFill="1" applyBorder="1" applyAlignment="1">
      <alignment horizontal="center" vertical="center" wrapText="1"/>
    </xf>
    <xf numFmtId="0" fontId="36" fillId="0" borderId="9" xfId="0" applyFont="1" applyBorder="1" applyAlignment="1">
      <alignment horizontal="center" vertical="center" wrapText="1"/>
    </xf>
    <xf numFmtId="0" fontId="36" fillId="0" borderId="9" xfId="0" applyFont="1" applyBorder="1" applyAlignment="1">
      <alignment horizontal="center" vertical="center" wrapText="1"/>
    </xf>
    <xf numFmtId="0" fontId="6" fillId="0" borderId="3" xfId="0" applyFont="1" applyBorder="1" applyAlignment="1">
      <alignment vertical="center" wrapText="1"/>
    </xf>
    <xf numFmtId="0" fontId="6" fillId="0" borderId="5" xfId="0" applyFont="1" applyFill="1" applyBorder="1" applyAlignment="1">
      <alignment horizontal="center" vertical="center" wrapText="1"/>
    </xf>
    <xf numFmtId="0" fontId="6" fillId="0" borderId="0" xfId="0" applyFont="1"/>
    <xf numFmtId="0" fontId="0" fillId="0" borderId="16" xfId="0" applyFont="1" applyBorder="1" applyAlignment="1">
      <alignment horizontal="center" vertical="center" wrapText="1"/>
    </xf>
    <xf numFmtId="0" fontId="6" fillId="0" borderId="3" xfId="0" applyFont="1" applyBorder="1" applyAlignment="1">
      <alignment vertical="center" wrapText="1"/>
    </xf>
    <xf numFmtId="0" fontId="24" fillId="2" borderId="0" xfId="0" applyFont="1" applyFill="1" applyBorder="1" applyAlignment="1">
      <alignment vertical="center" wrapText="1"/>
    </xf>
    <xf numFmtId="0" fontId="15" fillId="0" borderId="3" xfId="0" applyFont="1" applyBorder="1" applyAlignment="1">
      <alignment vertical="center"/>
    </xf>
    <xf numFmtId="0" fontId="14" fillId="0" borderId="3" xfId="0" applyFont="1" applyBorder="1" applyAlignment="1">
      <alignment horizontal="left" vertical="center"/>
    </xf>
    <xf numFmtId="0" fontId="14" fillId="0" borderId="3" xfId="0" applyFont="1" applyBorder="1" applyAlignment="1">
      <alignment vertical="center" wrapText="1"/>
    </xf>
    <xf numFmtId="0" fontId="15" fillId="0" borderId="2" xfId="0" applyFont="1" applyBorder="1" applyAlignment="1">
      <alignment vertical="center" wrapText="1"/>
    </xf>
    <xf numFmtId="0" fontId="13" fillId="5" borderId="3" xfId="0" applyFont="1" applyFill="1" applyBorder="1" applyAlignment="1">
      <alignment vertical="center" wrapText="1"/>
    </xf>
    <xf numFmtId="0" fontId="15" fillId="0" borderId="3" xfId="0" applyFont="1" applyBorder="1" applyAlignment="1">
      <alignment vertical="center" wrapText="1"/>
    </xf>
    <xf numFmtId="0" fontId="15" fillId="4" borderId="13"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8" fillId="3" borderId="12" xfId="0" applyFont="1" applyFill="1" applyBorder="1" applyAlignment="1">
      <alignment vertical="center" wrapText="1"/>
    </xf>
    <xf numFmtId="0" fontId="15" fillId="0" borderId="9" xfId="0" applyFont="1" applyBorder="1" applyAlignment="1">
      <alignment vertical="center" wrapText="1"/>
    </xf>
    <xf numFmtId="0" fontId="0" fillId="0" borderId="16" xfId="0" applyFont="1" applyFill="1" applyBorder="1" applyAlignment="1">
      <alignment horizontal="center" vertical="center" wrapText="1"/>
    </xf>
    <xf numFmtId="0" fontId="0" fillId="0" borderId="16" xfId="0" applyFont="1" applyFill="1" applyBorder="1" applyAlignment="1">
      <alignment vertical="center" wrapText="1"/>
    </xf>
    <xf numFmtId="0" fontId="0" fillId="0" borderId="3" xfId="0" applyFont="1" applyBorder="1" applyAlignment="1">
      <alignment vertical="center" wrapText="1"/>
    </xf>
    <xf numFmtId="0" fontId="0" fillId="0" borderId="16" xfId="0" quotePrefix="1" applyFont="1" applyBorder="1" applyAlignment="1">
      <alignment horizontal="center" vertical="center" wrapText="1"/>
    </xf>
    <xf numFmtId="0" fontId="0" fillId="0" borderId="16" xfId="0" applyFont="1" applyBorder="1" applyAlignment="1"/>
    <xf numFmtId="0" fontId="0" fillId="0" borderId="3" xfId="0" applyFont="1" applyBorder="1" applyAlignment="1"/>
    <xf numFmtId="0" fontId="15" fillId="0" borderId="9" xfId="0" applyFont="1" applyBorder="1" applyAlignment="1">
      <alignment vertical="center" wrapText="1"/>
    </xf>
    <xf numFmtId="0" fontId="15" fillId="0" borderId="10" xfId="0" applyFont="1" applyBorder="1" applyAlignment="1">
      <alignment vertical="center" wrapText="1"/>
    </xf>
    <xf numFmtId="0" fontId="14" fillId="0" borderId="16" xfId="0" applyFont="1" applyFill="1" applyBorder="1" applyAlignment="1">
      <alignment vertical="center" wrapText="1"/>
    </xf>
    <xf numFmtId="0" fontId="0" fillId="0" borderId="16" xfId="0" applyFont="1" applyFill="1" applyBorder="1" applyAlignment="1">
      <alignment vertical="center"/>
    </xf>
    <xf numFmtId="0" fontId="0" fillId="0" borderId="2" xfId="0" applyFont="1" applyBorder="1" applyAlignment="1">
      <alignment vertical="center" wrapText="1"/>
    </xf>
    <xf numFmtId="0" fontId="7" fillId="0" borderId="16" xfId="0" applyFont="1" applyBorder="1" applyAlignment="1">
      <alignment horizontal="center" vertical="center" wrapText="1"/>
    </xf>
    <xf numFmtId="164" fontId="15" fillId="4" borderId="16" xfId="0" applyNumberFormat="1" applyFont="1" applyFill="1" applyBorder="1" applyAlignment="1">
      <alignment vertical="center" wrapText="1"/>
    </xf>
    <xf numFmtId="164" fontId="15" fillId="4" borderId="3" xfId="0" applyNumberFormat="1" applyFont="1" applyFill="1" applyBorder="1" applyAlignment="1">
      <alignment vertical="center" wrapText="1"/>
    </xf>
    <xf numFmtId="9" fontId="7" fillId="0" borderId="16" xfId="0" applyNumberFormat="1" applyFont="1" applyFill="1" applyBorder="1" applyAlignment="1">
      <alignment horizontal="center" vertical="center" wrapText="1"/>
    </xf>
    <xf numFmtId="164" fontId="15" fillId="0" borderId="16" xfId="0" applyNumberFormat="1" applyFont="1" applyFill="1" applyBorder="1" applyAlignment="1">
      <alignment vertical="center" wrapText="1"/>
    </xf>
    <xf numFmtId="0" fontId="15" fillId="0" borderId="16" xfId="0" applyFont="1" applyFill="1" applyBorder="1" applyAlignment="1">
      <alignment horizontal="center" vertical="center" wrapText="1"/>
    </xf>
    <xf numFmtId="0" fontId="40" fillId="4" borderId="22" xfId="0" applyFont="1" applyFill="1" applyBorder="1" applyAlignment="1">
      <alignment horizontal="center" vertical="center" wrapText="1"/>
    </xf>
    <xf numFmtId="0" fontId="40" fillId="4" borderId="23" xfId="0" applyFont="1" applyFill="1" applyBorder="1" applyAlignment="1">
      <alignment horizontal="center" vertical="center" wrapText="1"/>
    </xf>
    <xf numFmtId="0" fontId="40" fillId="4" borderId="29" xfId="0" applyFont="1" applyFill="1" applyBorder="1" applyAlignment="1">
      <alignment horizontal="center" vertical="center" wrapText="1"/>
    </xf>
    <xf numFmtId="0" fontId="51" fillId="0" borderId="0" xfId="0" applyFont="1" applyAlignment="1">
      <alignment wrapText="1"/>
    </xf>
    <xf numFmtId="0" fontId="51" fillId="0" borderId="0" xfId="0" applyFont="1"/>
    <xf numFmtId="0" fontId="25" fillId="0" borderId="3" xfId="0" applyFont="1" applyFill="1" applyBorder="1" applyAlignment="1">
      <alignment horizontal="left" vertical="center" wrapText="1"/>
    </xf>
    <xf numFmtId="0" fontId="50" fillId="0" borderId="2" xfId="0" applyFont="1" applyFill="1" applyBorder="1" applyAlignment="1">
      <alignment vertical="center"/>
    </xf>
    <xf numFmtId="14" fontId="50" fillId="0" borderId="8" xfId="0" applyNumberFormat="1" applyFont="1" applyFill="1" applyBorder="1" applyAlignment="1">
      <alignment vertical="center"/>
    </xf>
    <xf numFmtId="0" fontId="10" fillId="0" borderId="16" xfId="0" applyFont="1" applyFill="1" applyBorder="1" applyAlignment="1">
      <alignment vertical="center" wrapText="1"/>
    </xf>
    <xf numFmtId="0" fontId="71" fillId="4" borderId="16" xfId="0" applyFont="1" applyFill="1" applyBorder="1" applyAlignment="1">
      <alignment vertical="center" wrapText="1"/>
    </xf>
    <xf numFmtId="0" fontId="71" fillId="4" borderId="9" xfId="0" applyFont="1" applyFill="1" applyBorder="1" applyAlignment="1">
      <alignment vertical="center" wrapText="1"/>
    </xf>
    <xf numFmtId="0" fontId="14" fillId="4" borderId="9" xfId="0" quotePrefix="1" applyFont="1" applyFill="1" applyBorder="1" applyAlignment="1">
      <alignment vertical="center" wrapText="1"/>
    </xf>
    <xf numFmtId="0" fontId="14" fillId="4" borderId="16" xfId="0" applyFont="1" applyFill="1" applyBorder="1" applyAlignment="1">
      <alignment vertical="center" wrapText="1"/>
    </xf>
    <xf numFmtId="0" fontId="59" fillId="4" borderId="9" xfId="0" applyFont="1" applyFill="1" applyBorder="1" applyAlignment="1">
      <alignment vertical="center" wrapText="1"/>
    </xf>
    <xf numFmtId="0" fontId="59" fillId="4" borderId="16" xfId="0" applyFont="1" applyFill="1" applyBorder="1" applyAlignment="1">
      <alignment vertical="center" wrapText="1"/>
    </xf>
    <xf numFmtId="0" fontId="14" fillId="4" borderId="9" xfId="0" applyFont="1" applyFill="1" applyBorder="1" applyAlignment="1">
      <alignment vertical="center" wrapText="1"/>
    </xf>
    <xf numFmtId="0" fontId="14" fillId="0" borderId="16" xfId="0" applyFont="1" applyFill="1" applyBorder="1" applyAlignment="1">
      <alignment horizontal="left" vertical="center" wrapText="1"/>
    </xf>
    <xf numFmtId="0" fontId="14" fillId="0" borderId="9" xfId="0" applyFont="1" applyFill="1" applyBorder="1" applyAlignment="1">
      <alignment vertical="center" wrapText="1"/>
    </xf>
    <xf numFmtId="164" fontId="14" fillId="0" borderId="9" xfId="0" applyNumberFormat="1" applyFont="1" applyFill="1" applyBorder="1" applyAlignment="1">
      <alignment vertical="center" wrapText="1"/>
    </xf>
    <xf numFmtId="0" fontId="14" fillId="0" borderId="2" xfId="0" applyFont="1" applyFill="1" applyBorder="1" applyAlignment="1">
      <alignment vertical="center" wrapText="1"/>
    </xf>
    <xf numFmtId="0" fontId="14" fillId="0" borderId="8" xfId="0" applyFont="1" applyFill="1" applyBorder="1" applyAlignment="1">
      <alignment vertical="center" wrapText="1"/>
    </xf>
    <xf numFmtId="14" fontId="14" fillId="0" borderId="16" xfId="0" applyNumberFormat="1" applyFont="1" applyFill="1" applyBorder="1" applyAlignment="1">
      <alignment horizontal="left" vertical="center" wrapText="1"/>
    </xf>
    <xf numFmtId="0" fontId="14" fillId="0" borderId="8" xfId="0" applyFont="1" applyFill="1" applyBorder="1" applyAlignment="1">
      <alignment horizontal="left" vertical="center" wrapText="1"/>
    </xf>
    <xf numFmtId="0" fontId="0" fillId="0" borderId="0" xfId="0" applyAlignment="1">
      <alignment horizontal="center" vertical="center"/>
    </xf>
    <xf numFmtId="0" fontId="37" fillId="0" borderId="3" xfId="0" applyFont="1" applyBorder="1" applyAlignment="1">
      <alignment vertical="center" wrapText="1"/>
    </xf>
    <xf numFmtId="0" fontId="29" fillId="0" borderId="16" xfId="0" applyFont="1" applyBorder="1" applyAlignment="1">
      <alignment horizontal="center" vertical="center"/>
    </xf>
    <xf numFmtId="0" fontId="75" fillId="0" borderId="0" xfId="0" applyFont="1"/>
    <xf numFmtId="0" fontId="77" fillId="0" borderId="39" xfId="0" applyFont="1" applyFill="1" applyBorder="1" applyAlignment="1">
      <alignment horizontal="center" vertical="center" wrapText="1"/>
    </xf>
    <xf numFmtId="0" fontId="77" fillId="0" borderId="6" xfId="0" applyFont="1" applyFill="1" applyBorder="1" applyAlignment="1">
      <alignment horizontal="center" vertical="center" wrapText="1"/>
    </xf>
    <xf numFmtId="0" fontId="77" fillId="0" borderId="40" xfId="0" applyFont="1" applyFill="1" applyBorder="1" applyAlignment="1">
      <alignment horizontal="center" vertical="center" wrapText="1"/>
    </xf>
    <xf numFmtId="0" fontId="78" fillId="0" borderId="41" xfId="0" applyFont="1" applyBorder="1" applyAlignment="1">
      <alignment vertical="center" wrapText="1"/>
    </xf>
    <xf numFmtId="0" fontId="78" fillId="0" borderId="44" xfId="0" applyFont="1" applyBorder="1" applyAlignment="1">
      <alignment vertical="center" wrapText="1"/>
    </xf>
    <xf numFmtId="0" fontId="0" fillId="4" borderId="47" xfId="0" applyFont="1" applyFill="1" applyBorder="1" applyAlignment="1">
      <alignment vertical="center" wrapText="1"/>
    </xf>
    <xf numFmtId="0" fontId="77" fillId="0" borderId="42" xfId="0" applyFont="1" applyFill="1" applyBorder="1" applyAlignment="1">
      <alignment vertical="center" wrapText="1"/>
    </xf>
    <xf numFmtId="0" fontId="81" fillId="0" borderId="48" xfId="0" applyFont="1" applyFill="1" applyBorder="1" applyAlignment="1">
      <alignment vertical="center" wrapText="1"/>
    </xf>
    <xf numFmtId="0" fontId="15" fillId="4" borderId="23"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8" fillId="3" borderId="64" xfId="0" applyFont="1" applyFill="1" applyBorder="1" applyAlignment="1">
      <alignment horizontal="center" vertical="center" wrapText="1"/>
    </xf>
    <xf numFmtId="0" fontId="8" fillId="3" borderId="65" xfId="0" applyFont="1" applyFill="1" applyBorder="1" applyAlignment="1">
      <alignment horizontal="center" vertical="center" wrapText="1"/>
    </xf>
    <xf numFmtId="0" fontId="74" fillId="0" borderId="69" xfId="6" applyFont="1" applyBorder="1" applyAlignment="1">
      <alignment horizontal="center" vertical="center"/>
    </xf>
    <xf numFmtId="0" fontId="5" fillId="0" borderId="70" xfId="6" applyFont="1" applyFill="1" applyBorder="1" applyAlignment="1">
      <alignment vertical="center" wrapText="1"/>
    </xf>
    <xf numFmtId="0" fontId="51" fillId="0" borderId="70" xfId="6" applyFont="1" applyBorder="1" applyAlignment="1">
      <alignment horizontal="center" vertical="center"/>
    </xf>
    <xf numFmtId="0" fontId="86" fillId="0" borderId="71" xfId="6" applyFont="1" applyBorder="1" applyAlignment="1">
      <alignment vertical="center" wrapText="1"/>
    </xf>
    <xf numFmtId="0" fontId="74" fillId="0" borderId="72" xfId="6" applyFont="1" applyFill="1" applyBorder="1" applyAlignment="1">
      <alignment horizontal="center" vertical="center"/>
    </xf>
    <xf numFmtId="0" fontId="5" fillId="0" borderId="18" xfId="6" applyFont="1" applyFill="1" applyBorder="1" applyAlignment="1">
      <alignment vertical="center" wrapText="1"/>
    </xf>
    <xf numFmtId="0" fontId="5" fillId="0" borderId="18" xfId="6" applyFont="1" applyBorder="1" applyAlignment="1">
      <alignment horizontal="center" vertical="center"/>
    </xf>
    <xf numFmtId="0" fontId="5" fillId="0" borderId="73" xfId="6" applyFont="1" applyFill="1" applyBorder="1" applyAlignment="1">
      <alignment vertical="center" wrapText="1"/>
    </xf>
    <xf numFmtId="0" fontId="86" fillId="0" borderId="72" xfId="6" applyFont="1" applyFill="1" applyBorder="1" applyAlignment="1">
      <alignment horizontal="right" vertical="center"/>
    </xf>
    <xf numFmtId="0" fontId="86" fillId="0" borderId="74" xfId="6" applyFont="1" applyFill="1" applyBorder="1" applyAlignment="1">
      <alignment horizontal="right" vertical="center"/>
    </xf>
    <xf numFmtId="0" fontId="5" fillId="0" borderId="20" xfId="6" applyFont="1" applyFill="1" applyBorder="1" applyAlignment="1">
      <alignment vertical="center" wrapText="1"/>
    </xf>
    <xf numFmtId="0" fontId="5" fillId="0" borderId="20" xfId="6" applyFont="1" applyBorder="1" applyAlignment="1">
      <alignment horizontal="center" vertical="center"/>
    </xf>
    <xf numFmtId="0" fontId="5" fillId="0" borderId="75" xfId="6" applyFont="1" applyFill="1" applyBorder="1" applyAlignment="1">
      <alignment vertical="center" wrapText="1"/>
    </xf>
    <xf numFmtId="0" fontId="5" fillId="0" borderId="77" xfId="6" applyFont="1" applyFill="1" applyBorder="1" applyAlignment="1">
      <alignment vertical="center" wrapText="1"/>
    </xf>
    <xf numFmtId="0" fontId="5" fillId="0" borderId="77" xfId="6" applyFont="1" applyBorder="1" applyAlignment="1">
      <alignment horizontal="center" vertical="center"/>
    </xf>
    <xf numFmtId="0" fontId="5" fillId="0" borderId="78" xfId="6" applyFont="1" applyFill="1" applyBorder="1" applyAlignment="1">
      <alignment vertical="center" wrapText="1"/>
    </xf>
    <xf numFmtId="0" fontId="5" fillId="0" borderId="79" xfId="6" applyFont="1" applyFill="1" applyBorder="1" applyAlignment="1">
      <alignment vertical="center" wrapText="1"/>
    </xf>
    <xf numFmtId="0" fontId="5" fillId="0" borderId="79" xfId="6" applyFont="1" applyBorder="1" applyAlignment="1">
      <alignment horizontal="center" vertical="center"/>
    </xf>
    <xf numFmtId="0" fontId="5" fillId="0" borderId="80" xfId="6" applyFont="1" applyFill="1" applyBorder="1" applyAlignment="1">
      <alignment vertical="center" wrapText="1"/>
    </xf>
    <xf numFmtId="0" fontId="88" fillId="0" borderId="78" xfId="6" applyFont="1" applyFill="1" applyBorder="1" applyAlignment="1">
      <alignment vertical="center" wrapText="1"/>
    </xf>
    <xf numFmtId="0" fontId="74" fillId="0" borderId="72" xfId="6" applyFont="1" applyBorder="1" applyAlignment="1">
      <alignment horizontal="center" vertical="center"/>
    </xf>
    <xf numFmtId="0" fontId="5" fillId="0" borderId="18" xfId="6" applyFont="1" applyBorder="1" applyAlignment="1">
      <alignment vertical="center" wrapText="1"/>
    </xf>
    <xf numFmtId="0" fontId="5" fillId="0" borderId="73" xfId="6" applyFont="1" applyBorder="1" applyAlignment="1"/>
    <xf numFmtId="0" fontId="88" fillId="0" borderId="73" xfId="7" applyFont="1" applyBorder="1" applyAlignment="1">
      <alignment vertical="center" wrapText="1"/>
    </xf>
    <xf numFmtId="0" fontId="87" fillId="0" borderId="18" xfId="6" applyFont="1" applyFill="1" applyBorder="1" applyAlignment="1">
      <alignment vertical="center" wrapText="1"/>
    </xf>
    <xf numFmtId="0" fontId="5" fillId="0" borderId="73" xfId="7" applyFont="1" applyBorder="1" applyAlignment="1">
      <alignment vertical="center" wrapText="1"/>
    </xf>
    <xf numFmtId="0" fontId="5" fillId="0" borderId="75" xfId="6" applyFont="1" applyBorder="1" applyAlignment="1">
      <alignment vertical="center" wrapText="1"/>
    </xf>
    <xf numFmtId="0" fontId="5" fillId="0" borderId="78" xfId="6" applyFont="1" applyBorder="1" applyAlignment="1">
      <alignment vertical="center" wrapText="1"/>
    </xf>
    <xf numFmtId="0" fontId="5" fillId="0" borderId="21" xfId="6" applyFont="1" applyBorder="1" applyAlignment="1">
      <alignment horizontal="center" vertical="center"/>
    </xf>
    <xf numFmtId="0" fontId="5" fillId="0" borderId="82" xfId="6" applyFont="1" applyBorder="1" applyAlignment="1">
      <alignment vertical="center" wrapText="1"/>
    </xf>
    <xf numFmtId="0" fontId="60" fillId="0" borderId="18" xfId="6" applyFont="1" applyFill="1" applyBorder="1" applyAlignment="1">
      <alignment horizontal="center" vertical="center"/>
    </xf>
    <xf numFmtId="0" fontId="5" fillId="0" borderId="72" xfId="6" applyFont="1" applyBorder="1" applyAlignment="1">
      <alignment horizontal="right" vertical="center"/>
    </xf>
    <xf numFmtId="0" fontId="88" fillId="0" borderId="73" xfId="6" applyFont="1" applyFill="1" applyBorder="1" applyAlignment="1">
      <alignment vertical="center" wrapText="1"/>
    </xf>
    <xf numFmtId="0" fontId="60" fillId="0" borderId="20" xfId="6" applyFont="1" applyFill="1" applyBorder="1" applyAlignment="1">
      <alignment horizontal="center" vertical="center"/>
    </xf>
    <xf numFmtId="0" fontId="5" fillId="0" borderId="77" xfId="6" applyFont="1" applyFill="1" applyBorder="1" applyAlignment="1">
      <alignment horizontal="center" vertical="center" wrapText="1"/>
    </xf>
    <xf numFmtId="0" fontId="90" fillId="0" borderId="78" xfId="5" applyFont="1" applyBorder="1" applyAlignment="1">
      <alignment vertical="center" wrapText="1"/>
    </xf>
    <xf numFmtId="0" fontId="60" fillId="0" borderId="78" xfId="6" applyFont="1" applyBorder="1" applyAlignment="1">
      <alignment vertical="center" wrapText="1"/>
    </xf>
    <xf numFmtId="0" fontId="5" fillId="0" borderId="78" xfId="6" applyFont="1" applyBorder="1" applyAlignment="1">
      <alignment horizontal="left" vertical="center" wrapText="1"/>
    </xf>
    <xf numFmtId="0" fontId="55" fillId="0" borderId="78" xfId="5" applyBorder="1" applyAlignment="1">
      <alignment vertical="center" wrapText="1"/>
    </xf>
    <xf numFmtId="0" fontId="5" fillId="0" borderId="21" xfId="6" applyFont="1" applyFill="1" applyBorder="1" applyAlignment="1">
      <alignment horizontal="center" vertical="center" wrapText="1"/>
    </xf>
    <xf numFmtId="0" fontId="60" fillId="0" borderId="82" xfId="6" applyFont="1" applyBorder="1" applyAlignment="1">
      <alignment vertical="center" wrapText="1"/>
    </xf>
    <xf numFmtId="0" fontId="60" fillId="0" borderId="20" xfId="6" applyFont="1" applyBorder="1" applyAlignment="1">
      <alignment horizontal="center" vertical="center"/>
    </xf>
    <xf numFmtId="14" fontId="37" fillId="0" borderId="0" xfId="0" applyNumberFormat="1" applyFont="1"/>
    <xf numFmtId="0" fontId="55" fillId="0" borderId="78" xfId="5" applyFill="1" applyBorder="1" applyAlignment="1">
      <alignment vertical="center" wrapText="1"/>
    </xf>
    <xf numFmtId="0" fontId="37" fillId="0" borderId="0" xfId="0" applyFont="1" applyAlignment="1">
      <alignment vertical="center"/>
    </xf>
    <xf numFmtId="0" fontId="60" fillId="0" borderId="78" xfId="6" applyFont="1" applyFill="1" applyBorder="1" applyAlignment="1">
      <alignment vertical="center" wrapText="1"/>
    </xf>
    <xf numFmtId="0" fontId="55" fillId="0" borderId="82" xfId="5" applyFill="1" applyBorder="1" applyAlignment="1">
      <alignment vertical="center" wrapText="1"/>
    </xf>
    <xf numFmtId="0" fontId="5" fillId="0" borderId="18" xfId="6" applyNumberFormat="1" applyFont="1" applyFill="1" applyBorder="1" applyAlignment="1">
      <alignment vertical="center" wrapText="1"/>
    </xf>
    <xf numFmtId="0" fontId="5" fillId="0" borderId="73" xfId="6" applyFont="1" applyBorder="1" applyAlignment="1">
      <alignment vertical="center" wrapText="1"/>
    </xf>
    <xf numFmtId="0" fontId="21" fillId="0" borderId="72" xfId="0" applyFont="1" applyBorder="1"/>
    <xf numFmtId="0" fontId="0" fillId="0" borderId="18" xfId="0" applyBorder="1"/>
    <xf numFmtId="0" fontId="0" fillId="0" borderId="18" xfId="0" applyBorder="1" applyAlignment="1">
      <alignment horizontal="center"/>
    </xf>
    <xf numFmtId="0" fontId="0" fillId="0" borderId="73" xfId="0" applyBorder="1"/>
    <xf numFmtId="0" fontId="72" fillId="0" borderId="73" xfId="7" applyFont="1" applyBorder="1" applyAlignment="1">
      <alignment vertical="center" wrapText="1"/>
    </xf>
    <xf numFmtId="0" fontId="74" fillId="0" borderId="74" xfId="6" applyFont="1" applyBorder="1" applyAlignment="1">
      <alignment horizontal="center" vertical="center"/>
    </xf>
    <xf numFmtId="0" fontId="5" fillId="0" borderId="20" xfId="6" applyFont="1" applyBorder="1" applyAlignment="1">
      <alignment vertical="center" wrapText="1"/>
    </xf>
    <xf numFmtId="0" fontId="72" fillId="0" borderId="75" xfId="7" applyFont="1" applyBorder="1" applyAlignment="1">
      <alignment vertical="center" wrapText="1"/>
    </xf>
    <xf numFmtId="0" fontId="86" fillId="0" borderId="81" xfId="6" applyFont="1" applyBorder="1" applyAlignment="1">
      <alignment horizontal="right" vertical="center"/>
    </xf>
    <xf numFmtId="0" fontId="5" fillId="0" borderId="77" xfId="6" applyFont="1" applyBorder="1" applyAlignment="1">
      <alignment vertical="center" wrapText="1"/>
    </xf>
    <xf numFmtId="0" fontId="86" fillId="0" borderId="78" xfId="6" applyFont="1" applyBorder="1" applyAlignment="1">
      <alignment vertical="top"/>
    </xf>
    <xf numFmtId="0" fontId="86" fillId="0" borderId="76" xfId="6" applyFont="1" applyBorder="1" applyAlignment="1">
      <alignment horizontal="right" vertical="center"/>
    </xf>
    <xf numFmtId="0" fontId="5" fillId="0" borderId="79" xfId="6" applyFont="1" applyBorder="1" applyAlignment="1">
      <alignment vertical="center" wrapText="1"/>
    </xf>
    <xf numFmtId="0" fontId="86" fillId="0" borderId="80" xfId="6" applyFont="1" applyBorder="1" applyAlignment="1">
      <alignment vertical="top"/>
    </xf>
    <xf numFmtId="0" fontId="74" fillId="0" borderId="72" xfId="6" applyFont="1" applyFill="1" applyBorder="1" applyAlignment="1">
      <alignment horizontal="center" vertical="center" wrapText="1"/>
    </xf>
    <xf numFmtId="0" fontId="72" fillId="0" borderId="78" xfId="7" applyFont="1" applyBorder="1" applyAlignment="1">
      <alignment vertical="center" wrapText="1"/>
    </xf>
    <xf numFmtId="0" fontId="72" fillId="0" borderId="80" xfId="7" applyFont="1" applyBorder="1" applyAlignment="1">
      <alignment vertical="center" wrapText="1"/>
    </xf>
    <xf numFmtId="0" fontId="5" fillId="0" borderId="75" xfId="6" applyFont="1" applyBorder="1" applyAlignment="1"/>
    <xf numFmtId="0" fontId="5" fillId="0" borderId="78" xfId="6" applyFont="1" applyBorder="1" applyAlignment="1"/>
    <xf numFmtId="0" fontId="5" fillId="0" borderId="80" xfId="6" applyFont="1" applyBorder="1" applyAlignment="1"/>
    <xf numFmtId="0" fontId="5" fillId="0" borderId="0" xfId="6" applyFont="1"/>
    <xf numFmtId="2" fontId="5" fillId="0" borderId="0" xfId="6" applyNumberFormat="1" applyFont="1"/>
    <xf numFmtId="0" fontId="5" fillId="0" borderId="18" xfId="6" applyFont="1" applyFill="1" applyBorder="1" applyAlignment="1">
      <alignment horizontal="center" vertical="center"/>
    </xf>
    <xf numFmtId="0" fontId="5" fillId="0" borderId="73" xfId="7" applyFont="1" applyFill="1" applyBorder="1" applyAlignment="1">
      <alignment vertical="center" wrapText="1"/>
    </xf>
    <xf numFmtId="0" fontId="5" fillId="0" borderId="0" xfId="6" applyFont="1" applyAlignment="1">
      <alignment vertical="top" wrapText="1"/>
    </xf>
    <xf numFmtId="0" fontId="91" fillId="0" borderId="73" xfId="7" applyFont="1" applyBorder="1" applyAlignment="1">
      <alignment vertical="center" wrapText="1"/>
    </xf>
    <xf numFmtId="0" fontId="88" fillId="0" borderId="78" xfId="7" applyFont="1" applyBorder="1" applyAlignment="1">
      <alignment vertical="center" wrapText="1"/>
    </xf>
    <xf numFmtId="0" fontId="92" fillId="0" borderId="80" xfId="6" applyFont="1" applyBorder="1" applyAlignment="1">
      <alignment vertical="center" wrapText="1"/>
    </xf>
    <xf numFmtId="0" fontId="74" fillId="0" borderId="20" xfId="6" applyFont="1" applyBorder="1" applyAlignment="1">
      <alignment vertical="center" wrapText="1"/>
    </xf>
    <xf numFmtId="0" fontId="92" fillId="0" borderId="75" xfId="6" applyFont="1" applyBorder="1" applyAlignment="1">
      <alignment vertical="center" wrapText="1"/>
    </xf>
    <xf numFmtId="0" fontId="51" fillId="0" borderId="18" xfId="6" applyFont="1" applyBorder="1" applyAlignment="1">
      <alignment vertical="center" wrapText="1"/>
    </xf>
    <xf numFmtId="0" fontId="51" fillId="0" borderId="73" xfId="8" applyFont="1" applyFill="1" applyBorder="1" applyAlignment="1">
      <alignment vertical="center" wrapText="1"/>
    </xf>
    <xf numFmtId="0" fontId="51" fillId="0" borderId="73" xfId="6" applyFont="1" applyFill="1" applyBorder="1" applyAlignment="1">
      <alignment wrapText="1"/>
    </xf>
    <xf numFmtId="0" fontId="74" fillId="0" borderId="85" xfId="6" applyFont="1" applyBorder="1" applyAlignment="1">
      <alignment horizontal="center" vertical="center"/>
    </xf>
    <xf numFmtId="0" fontId="51" fillId="0" borderId="86" xfId="6" applyFont="1" applyBorder="1" applyAlignment="1">
      <alignment vertical="center" wrapText="1"/>
    </xf>
    <xf numFmtId="0" fontId="5" fillId="0" borderId="86" xfId="6" applyFont="1" applyBorder="1" applyAlignment="1">
      <alignment horizontal="center" vertical="center"/>
    </xf>
    <xf numFmtId="0" fontId="51" fillId="0" borderId="87" xfId="6" applyFont="1" applyFill="1" applyBorder="1" applyAlignment="1">
      <alignment vertical="top" wrapText="1"/>
    </xf>
    <xf numFmtId="0" fontId="37" fillId="0" borderId="0" xfId="0" applyFont="1" applyAlignment="1">
      <alignment horizontal="center"/>
    </xf>
    <xf numFmtId="0" fontId="93" fillId="0" borderId="17" xfId="6" applyFont="1" applyBorder="1" applyAlignment="1">
      <alignment horizontal="right" vertical="center" wrapText="1"/>
    </xf>
    <xf numFmtId="0" fontId="93" fillId="0" borderId="17" xfId="6" applyFont="1" applyBorder="1" applyAlignment="1">
      <alignment horizontal="center" vertical="center" wrapText="1"/>
    </xf>
    <xf numFmtId="43" fontId="94" fillId="0" borderId="17" xfId="2" applyFont="1" applyBorder="1" applyAlignment="1">
      <alignment vertical="center" wrapText="1"/>
    </xf>
    <xf numFmtId="0" fontId="93" fillId="0" borderId="17" xfId="6" applyFont="1" applyBorder="1" applyAlignment="1">
      <alignment horizontal="center" vertical="center"/>
    </xf>
    <xf numFmtId="43" fontId="64" fillId="0" borderId="17" xfId="2" applyFont="1" applyBorder="1" applyAlignment="1">
      <alignment vertical="center" wrapText="1"/>
    </xf>
    <xf numFmtId="0" fontId="15" fillId="0" borderId="21" xfId="0" applyFont="1" applyFill="1" applyBorder="1" applyAlignment="1">
      <alignment horizontal="left" vertical="center" wrapText="1"/>
    </xf>
    <xf numFmtId="0" fontId="15" fillId="0" borderId="32"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30" xfId="0" applyFont="1" applyFill="1" applyBorder="1" applyAlignment="1">
      <alignment horizontal="left" vertical="center" wrapText="1"/>
    </xf>
    <xf numFmtId="0" fontId="15" fillId="4" borderId="19" xfId="0" applyFont="1" applyFill="1" applyBorder="1" applyAlignment="1">
      <alignment horizontal="left" vertical="center" wrapText="1"/>
    </xf>
    <xf numFmtId="0" fontId="15" fillId="4" borderId="31" xfId="0" applyFont="1" applyFill="1" applyBorder="1" applyAlignment="1">
      <alignment horizontal="left" vertical="center" wrapText="1"/>
    </xf>
    <xf numFmtId="0" fontId="15" fillId="0" borderId="15" xfId="0" applyFont="1" applyFill="1" applyBorder="1" applyAlignment="1">
      <alignment vertical="center" wrapText="1"/>
    </xf>
    <xf numFmtId="0" fontId="8" fillId="0" borderId="16" xfId="0" applyFont="1" applyBorder="1" applyAlignment="1">
      <alignment horizontal="center" vertical="center" wrapText="1"/>
    </xf>
    <xf numFmtId="0" fontId="18" fillId="0" borderId="10" xfId="0" applyFont="1" applyBorder="1" applyAlignment="1">
      <alignment horizontal="center" vertical="center" wrapText="1"/>
    </xf>
    <xf numFmtId="0" fontId="96"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0" xfId="0" applyFont="1" applyFill="1" applyBorder="1" applyAlignment="1">
      <alignment horizontal="center" vertical="center" wrapText="1"/>
    </xf>
    <xf numFmtId="0" fontId="6" fillId="0" borderId="0" xfId="0" applyFont="1" applyAlignment="1">
      <alignment wrapText="1"/>
    </xf>
    <xf numFmtId="0" fontId="98" fillId="4" borderId="16" xfId="0" applyFont="1" applyFill="1" applyBorder="1" applyAlignment="1">
      <alignment vertical="center" wrapText="1"/>
    </xf>
    <xf numFmtId="0" fontId="69" fillId="4" borderId="16" xfId="0" applyFont="1" applyFill="1" applyBorder="1" applyAlignment="1">
      <alignment vertical="center" wrapText="1"/>
    </xf>
    <xf numFmtId="0" fontId="0" fillId="4" borderId="0" xfId="0" applyFill="1" applyAlignment="1">
      <alignment horizontal="left"/>
    </xf>
    <xf numFmtId="0" fontId="18" fillId="0"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10" fillId="0" borderId="16" xfId="0" applyFont="1" applyFill="1" applyBorder="1" applyAlignment="1">
      <alignment horizontal="left" vertical="center" wrapText="1"/>
    </xf>
    <xf numFmtId="0" fontId="71" fillId="0" borderId="0" xfId="0" applyFont="1" applyBorder="1" applyAlignment="1">
      <alignment vertical="center" wrapText="1"/>
    </xf>
    <xf numFmtId="0" fontId="71" fillId="0" borderId="5" xfId="0" applyFont="1" applyBorder="1" applyAlignment="1">
      <alignment vertical="center" wrapText="1"/>
    </xf>
    <xf numFmtId="0" fontId="5" fillId="0" borderId="5" xfId="0" applyFont="1" applyBorder="1" applyAlignment="1">
      <alignment horizontal="center" vertical="center" wrapText="1"/>
    </xf>
    <xf numFmtId="0" fontId="71" fillId="0" borderId="13" xfId="0" applyFont="1" applyBorder="1" applyAlignment="1">
      <alignment vertical="center" wrapText="1"/>
    </xf>
    <xf numFmtId="0" fontId="5" fillId="0" borderId="13" xfId="0" applyFont="1" applyBorder="1" applyAlignment="1">
      <alignment horizontal="center" vertical="center" wrapText="1"/>
    </xf>
    <xf numFmtId="0" fontId="71" fillId="0" borderId="3" xfId="0" applyFont="1" applyBorder="1" applyAlignment="1">
      <alignment vertical="center" wrapText="1"/>
    </xf>
    <xf numFmtId="0" fontId="5" fillId="0" borderId="3" xfId="0" applyFont="1" applyBorder="1" applyAlignment="1">
      <alignment horizontal="center" vertical="center" wrapText="1"/>
    </xf>
    <xf numFmtId="0" fontId="18" fillId="0" borderId="3" xfId="0" applyFont="1" applyBorder="1" applyAlignment="1">
      <alignment vertical="center" wrapText="1"/>
    </xf>
    <xf numFmtId="0" fontId="18" fillId="0" borderId="16" xfId="0" applyFont="1" applyBorder="1" applyAlignment="1">
      <alignment horizontal="right" vertical="center" wrapText="1"/>
    </xf>
    <xf numFmtId="0" fontId="18" fillId="0" borderId="5" xfId="0" applyFont="1" applyBorder="1" applyAlignment="1">
      <alignment vertical="center" wrapText="1"/>
    </xf>
    <xf numFmtId="0" fontId="18" fillId="0" borderId="0" xfId="0" applyFont="1" applyBorder="1" applyAlignment="1">
      <alignment vertical="center" wrapText="1"/>
    </xf>
    <xf numFmtId="0" fontId="87" fillId="0" borderId="5" xfId="0" applyFont="1" applyBorder="1" applyAlignment="1">
      <alignment horizontal="center" vertical="center" wrapText="1"/>
    </xf>
    <xf numFmtId="0" fontId="66" fillId="5" borderId="0" xfId="0" applyFont="1" applyFill="1" applyBorder="1" applyAlignment="1">
      <alignment horizontal="center" vertical="center" wrapText="1"/>
    </xf>
    <xf numFmtId="0" fontId="18" fillId="0" borderId="5" xfId="0" applyFont="1" applyFill="1" applyBorder="1" applyAlignment="1">
      <alignment vertical="center" wrapText="1"/>
    </xf>
    <xf numFmtId="0" fontId="18" fillId="0" borderId="3" xfId="0" applyFont="1" applyBorder="1" applyAlignment="1">
      <alignment horizontal="center" vertical="center" wrapText="1"/>
    </xf>
    <xf numFmtId="0" fontId="18" fillId="0" borderId="16" xfId="0" applyFont="1" applyBorder="1" applyAlignment="1">
      <alignment vertical="center" wrapText="1"/>
    </xf>
    <xf numFmtId="0" fontId="18" fillId="0" borderId="5" xfId="0" applyFont="1" applyBorder="1" applyAlignment="1">
      <alignment horizontal="center" vertical="center" wrapText="1"/>
    </xf>
    <xf numFmtId="0" fontId="18" fillId="0" borderId="13" xfId="0" applyFont="1" applyBorder="1" applyAlignment="1">
      <alignment vertical="center" wrapText="1"/>
    </xf>
    <xf numFmtId="0" fontId="18" fillId="0" borderId="3" xfId="0" applyFont="1" applyFill="1" applyBorder="1" applyAlignment="1">
      <alignment vertical="center" wrapText="1"/>
    </xf>
    <xf numFmtId="0" fontId="66" fillId="0" borderId="0" xfId="0" applyFont="1" applyBorder="1" applyAlignment="1">
      <alignment wrapText="1"/>
    </xf>
    <xf numFmtId="0" fontId="66" fillId="0" borderId="8" xfId="0" applyFont="1" applyBorder="1" applyAlignment="1">
      <alignment horizontal="center" wrapText="1"/>
    </xf>
    <xf numFmtId="0" fontId="66" fillId="0" borderId="4" xfId="0" applyFont="1" applyBorder="1" applyAlignment="1">
      <alignment vertical="center" wrapText="1"/>
    </xf>
    <xf numFmtId="0" fontId="59" fillId="0" borderId="0" xfId="0" applyFont="1" applyBorder="1" applyAlignment="1">
      <alignment wrapText="1"/>
    </xf>
    <xf numFmtId="0" fontId="59" fillId="0" borderId="3" xfId="0" applyFont="1" applyBorder="1" applyAlignment="1">
      <alignment wrapText="1"/>
    </xf>
    <xf numFmtId="0" fontId="59" fillId="0" borderId="8" xfId="0" applyFont="1" applyBorder="1" applyAlignment="1">
      <alignment horizontal="center" wrapText="1"/>
    </xf>
    <xf numFmtId="14" fontId="81" fillId="0" borderId="2" xfId="0" applyNumberFormat="1" applyFont="1" applyFill="1" applyBorder="1" applyAlignment="1">
      <alignment horizontal="left" vertical="center" wrapText="1"/>
    </xf>
    <xf numFmtId="0" fontId="66" fillId="0" borderId="4" xfId="0" applyFont="1" applyBorder="1" applyAlignment="1">
      <alignment horizontal="left" vertical="center"/>
    </xf>
    <xf numFmtId="0" fontId="59" fillId="0" borderId="0" xfId="0" applyFont="1" applyBorder="1" applyAlignment="1">
      <alignment vertical="top" wrapText="1"/>
    </xf>
    <xf numFmtId="0" fontId="59" fillId="0" borderId="3" xfId="0" applyFont="1" applyBorder="1" applyAlignment="1">
      <alignment vertical="top" wrapText="1"/>
    </xf>
    <xf numFmtId="0" fontId="59" fillId="0" borderId="8" xfId="0" applyFont="1" applyBorder="1" applyAlignment="1">
      <alignment horizontal="center" vertical="top" wrapText="1"/>
    </xf>
    <xf numFmtId="0" fontId="59" fillId="0" borderId="2" xfId="0" applyFont="1" applyBorder="1" applyAlignment="1">
      <alignment vertical="top" wrapText="1"/>
    </xf>
    <xf numFmtId="0" fontId="14" fillId="0" borderId="0" xfId="0" applyFont="1" applyBorder="1" applyAlignment="1">
      <alignment vertical="top" wrapText="1"/>
    </xf>
    <xf numFmtId="0" fontId="14" fillId="0" borderId="3" xfId="0" applyFont="1" applyBorder="1" applyAlignment="1">
      <alignment vertical="top" wrapText="1"/>
    </xf>
    <xf numFmtId="0" fontId="14" fillId="0" borderId="8" xfId="0" applyFont="1" applyBorder="1" applyAlignment="1">
      <alignment horizontal="center" vertical="top" wrapText="1"/>
    </xf>
    <xf numFmtId="0" fontId="66" fillId="0" borderId="2" xfId="0" applyFont="1" applyBorder="1" applyAlignment="1">
      <alignment vertical="top" wrapText="1"/>
    </xf>
    <xf numFmtId="0" fontId="66" fillId="0" borderId="0" xfId="0" applyFont="1" applyBorder="1" applyAlignment="1">
      <alignment vertical="center" wrapText="1"/>
    </xf>
    <xf numFmtId="0" fontId="66" fillId="0" borderId="3" xfId="0" applyFont="1" applyBorder="1" applyAlignment="1">
      <alignment vertical="center" wrapText="1"/>
    </xf>
    <xf numFmtId="0" fontId="66" fillId="0" borderId="8" xfId="0" applyFont="1" applyBorder="1" applyAlignment="1">
      <alignment horizontal="center" vertical="center" wrapText="1"/>
    </xf>
    <xf numFmtId="0" fontId="66" fillId="0" borderId="2" xfId="0" applyFont="1" applyBorder="1" applyAlignment="1">
      <alignment vertical="center" wrapText="1"/>
    </xf>
    <xf numFmtId="0" fontId="106" fillId="0" borderId="0" xfId="0" applyFont="1" applyBorder="1" applyAlignment="1">
      <alignment horizontal="left" vertical="top" wrapText="1"/>
    </xf>
    <xf numFmtId="0" fontId="59" fillId="0" borderId="0" xfId="0" applyFont="1" applyBorder="1" applyAlignment="1">
      <alignment horizontal="center" vertical="center" wrapText="1"/>
    </xf>
    <xf numFmtId="0" fontId="59" fillId="0" borderId="3" xfId="0" applyFont="1" applyBorder="1" applyAlignment="1">
      <alignment vertical="center" wrapText="1"/>
    </xf>
    <xf numFmtId="0" fontId="59" fillId="0" borderId="8" xfId="0" applyFont="1" applyBorder="1" applyAlignment="1">
      <alignment vertical="center" wrapText="1"/>
    </xf>
    <xf numFmtId="0" fontId="106" fillId="0" borderId="9" xfId="0" applyFont="1" applyBorder="1" applyAlignment="1">
      <alignment vertical="center" wrapText="1"/>
    </xf>
    <xf numFmtId="0" fontId="66" fillId="0" borderId="0" xfId="0" applyFont="1" applyBorder="1" applyAlignment="1">
      <alignment horizontal="center" vertical="center" wrapText="1"/>
    </xf>
    <xf numFmtId="0" fontId="66" fillId="0" borderId="8" xfId="0" applyFont="1" applyBorder="1" applyAlignment="1">
      <alignment vertical="center" wrapText="1"/>
    </xf>
    <xf numFmtId="0" fontId="106" fillId="0" borderId="16" xfId="0" applyFont="1" applyBorder="1" applyAlignment="1">
      <alignment vertical="center" wrapText="1"/>
    </xf>
    <xf numFmtId="0" fontId="107" fillId="14" borderId="0" xfId="0" applyFont="1" applyFill="1" applyBorder="1" applyAlignment="1">
      <alignment horizontal="center" vertical="center" wrapText="1"/>
    </xf>
    <xf numFmtId="0" fontId="66" fillId="0" borderId="0" xfId="0" applyFont="1" applyBorder="1" applyAlignment="1">
      <alignment horizontal="left" vertical="center" wrapText="1"/>
    </xf>
    <xf numFmtId="0" fontId="66" fillId="0" borderId="9" xfId="0" applyFont="1" applyBorder="1" applyAlignment="1">
      <alignment vertical="center" wrapText="1"/>
    </xf>
    <xf numFmtId="0" fontId="66" fillId="0" borderId="16" xfId="0" applyFont="1" applyBorder="1" applyAlignment="1">
      <alignment vertical="center" wrapText="1"/>
    </xf>
    <xf numFmtId="0" fontId="74" fillId="14" borderId="0" xfId="0" applyFont="1" applyFill="1" applyBorder="1" applyAlignment="1">
      <alignment horizontal="center" vertical="center" wrapText="1"/>
    </xf>
    <xf numFmtId="0" fontId="14" fillId="0" borderId="0" xfId="0" applyFont="1" applyBorder="1" applyAlignment="1">
      <alignment horizontal="center"/>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3" xfId="0" applyFont="1" applyFill="1" applyBorder="1" applyAlignment="1">
      <alignment vertical="center" wrapText="1"/>
    </xf>
    <xf numFmtId="0" fontId="97" fillId="0" borderId="5" xfId="0" applyFont="1" applyBorder="1" applyAlignment="1">
      <alignment vertical="center" wrapText="1"/>
    </xf>
    <xf numFmtId="0" fontId="5" fillId="0" borderId="13" xfId="0" applyFont="1" applyFill="1" applyBorder="1" applyAlignment="1">
      <alignment horizontal="center" vertical="center" wrapText="1"/>
    </xf>
    <xf numFmtId="0" fontId="5" fillId="0" borderId="5" xfId="0" applyFont="1" applyBorder="1" applyAlignment="1">
      <alignment vertical="center" wrapText="1"/>
    </xf>
    <xf numFmtId="0" fontId="18" fillId="0" borderId="5" xfId="0" applyFont="1" applyFill="1" applyBorder="1" applyAlignment="1">
      <alignment horizontal="center" vertical="center" wrapText="1"/>
    </xf>
    <xf numFmtId="0" fontId="5" fillId="10" borderId="0" xfId="0" applyFont="1" applyFill="1" applyBorder="1" applyAlignment="1">
      <alignment vertical="center" wrapText="1"/>
    </xf>
    <xf numFmtId="0" fontId="60" fillId="0" borderId="5" xfId="0" applyFont="1" applyBorder="1" applyAlignment="1">
      <alignment vertical="center" wrapText="1"/>
    </xf>
    <xf numFmtId="0" fontId="71" fillId="0" borderId="12" xfId="0" applyFont="1" applyBorder="1" applyAlignment="1">
      <alignment vertical="center" wrapText="1"/>
    </xf>
    <xf numFmtId="0" fontId="60" fillId="0" borderId="13"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5" fillId="0" borderId="3" xfId="0" applyFont="1" applyBorder="1" applyAlignment="1">
      <alignment vertical="center" wrapText="1"/>
    </xf>
    <xf numFmtId="0" fontId="60" fillId="0" borderId="12" xfId="0" applyFont="1" applyFill="1" applyBorder="1" applyAlignment="1">
      <alignment vertical="top" wrapText="1"/>
    </xf>
    <xf numFmtId="0" fontId="5" fillId="0" borderId="12" xfId="0" applyFont="1" applyBorder="1" applyAlignment="1">
      <alignment horizontal="center" vertical="center" wrapText="1"/>
    </xf>
    <xf numFmtId="0" fontId="18" fillId="0" borderId="0" xfId="0" applyFont="1" applyBorder="1" applyAlignment="1">
      <alignment horizontal="left" vertical="top" wrapText="1"/>
    </xf>
    <xf numFmtId="0" fontId="18" fillId="0" borderId="13" xfId="0" applyFont="1" applyFill="1" applyBorder="1" applyAlignment="1">
      <alignment vertical="center" wrapText="1"/>
    </xf>
    <xf numFmtId="0" fontId="108" fillId="0" borderId="0" xfId="0" applyFont="1" applyBorder="1" applyAlignment="1">
      <alignment horizontal="left" vertical="top" wrapText="1"/>
    </xf>
    <xf numFmtId="0" fontId="37" fillId="0" borderId="0" xfId="0" applyFont="1" applyAlignment="1">
      <alignment horizontal="left"/>
    </xf>
    <xf numFmtId="2" fontId="37" fillId="0" borderId="0" xfId="0" applyNumberFormat="1" applyFont="1"/>
    <xf numFmtId="0" fontId="71" fillId="0" borderId="0" xfId="0" applyFont="1" applyBorder="1" applyAlignment="1">
      <alignment vertical="top" wrapText="1"/>
    </xf>
    <xf numFmtId="0" fontId="5" fillId="0" borderId="9" xfId="0" applyFont="1" applyBorder="1" applyAlignment="1">
      <alignment vertical="top" wrapText="1"/>
    </xf>
    <xf numFmtId="0" fontId="14" fillId="0" borderId="13" xfId="0" applyFont="1" applyFill="1" applyBorder="1" applyAlignment="1">
      <alignment horizontal="center" vertical="center" wrapText="1"/>
    </xf>
    <xf numFmtId="14" fontId="37" fillId="0" borderId="88" xfId="0" applyNumberFormat="1" applyFont="1" applyBorder="1"/>
    <xf numFmtId="0" fontId="112" fillId="0" borderId="89" xfId="0" applyFont="1" applyBorder="1" applyAlignment="1">
      <alignment vertical="center" wrapText="1"/>
    </xf>
    <xf numFmtId="0" fontId="5" fillId="0" borderId="11" xfId="0" applyFont="1" applyBorder="1" applyAlignment="1">
      <alignment vertical="center" wrapText="1"/>
    </xf>
    <xf numFmtId="14" fontId="37" fillId="0" borderId="90" xfId="0" applyNumberFormat="1" applyFont="1" applyBorder="1" applyAlignment="1">
      <alignment vertical="top"/>
    </xf>
    <xf numFmtId="14" fontId="37" fillId="0" borderId="0" xfId="0" applyNumberFormat="1" applyFont="1" applyBorder="1" applyAlignment="1">
      <alignment vertical="top"/>
    </xf>
    <xf numFmtId="0" fontId="112" fillId="0" borderId="91" xfId="0" applyFont="1" applyBorder="1" applyAlignment="1">
      <alignment vertical="top" wrapText="1"/>
    </xf>
    <xf numFmtId="0" fontId="71" fillId="0" borderId="11" xfId="0" applyFont="1" applyBorder="1" applyAlignment="1">
      <alignment vertical="center" wrapText="1"/>
    </xf>
    <xf numFmtId="0" fontId="18" fillId="0" borderId="13" xfId="0" applyFont="1" applyBorder="1" applyAlignment="1">
      <alignment horizontal="center" vertical="center" wrapText="1"/>
    </xf>
    <xf numFmtId="14" fontId="37" fillId="0" borderId="92" xfId="0" applyNumberFormat="1" applyFont="1" applyBorder="1" applyAlignment="1">
      <alignment vertical="top"/>
    </xf>
    <xf numFmtId="14" fontId="37" fillId="0" borderId="67" xfId="0" applyNumberFormat="1" applyFont="1" applyBorder="1" applyAlignment="1">
      <alignment vertical="top"/>
    </xf>
    <xf numFmtId="0" fontId="112" fillId="0" borderId="93" xfId="0" applyFont="1" applyBorder="1" applyAlignment="1">
      <alignment vertical="top" wrapText="1"/>
    </xf>
    <xf numFmtId="0" fontId="71" fillId="0" borderId="9" xfId="0" applyFont="1" applyBorder="1" applyAlignment="1">
      <alignment vertical="center" wrapText="1"/>
    </xf>
    <xf numFmtId="0" fontId="113" fillId="0" borderId="7" xfId="0" applyFont="1" applyBorder="1" applyAlignment="1">
      <alignment vertical="top" wrapText="1"/>
    </xf>
    <xf numFmtId="0" fontId="14" fillId="0" borderId="5" xfId="0" applyFont="1" applyBorder="1" applyAlignment="1">
      <alignment vertical="top" wrapText="1"/>
    </xf>
    <xf numFmtId="0" fontId="71" fillId="0" borderId="0" xfId="0" applyFont="1" applyBorder="1" applyAlignment="1">
      <alignment horizontal="left" vertical="center" wrapText="1"/>
    </xf>
    <xf numFmtId="0" fontId="5" fillId="0" borderId="0" xfId="0" applyFont="1" applyBorder="1" applyAlignment="1">
      <alignment vertical="center" wrapText="1"/>
    </xf>
    <xf numFmtId="0" fontId="115" fillId="0" borderId="7" xfId="0" applyFont="1" applyBorder="1" applyAlignment="1">
      <alignment vertical="center" wrapText="1"/>
    </xf>
    <xf numFmtId="0" fontId="5" fillId="0" borderId="9" xfId="0" applyFont="1" applyBorder="1" applyAlignment="1">
      <alignment vertical="center" wrapText="1"/>
    </xf>
    <xf numFmtId="0" fontId="18" fillId="0" borderId="4" xfId="0" applyFont="1" applyBorder="1" applyAlignment="1">
      <alignment horizontal="left" vertical="center" wrapText="1"/>
    </xf>
    <xf numFmtId="0" fontId="5" fillId="0" borderId="13" xfId="0" applyFont="1" applyBorder="1" applyAlignment="1">
      <alignment vertical="center" wrapText="1"/>
    </xf>
    <xf numFmtId="0" fontId="71" fillId="0" borderId="13" xfId="0" applyFont="1" applyFill="1" applyBorder="1" applyAlignment="1">
      <alignment vertical="center" wrapText="1"/>
    </xf>
    <xf numFmtId="0" fontId="71" fillId="0" borderId="5" xfId="0" applyFont="1" applyBorder="1" applyAlignment="1">
      <alignment horizontal="left" vertical="center" wrapText="1"/>
    </xf>
    <xf numFmtId="0" fontId="18" fillId="0" borderId="11" xfId="0" applyFont="1" applyBorder="1" applyAlignment="1">
      <alignment vertical="center" wrapText="1"/>
    </xf>
    <xf numFmtId="0" fontId="66" fillId="14" borderId="0" xfId="0" applyFont="1" applyFill="1" applyBorder="1" applyAlignment="1">
      <alignment horizontal="center" vertical="center" wrapText="1"/>
    </xf>
    <xf numFmtId="0" fontId="18" fillId="0" borderId="8" xfId="0" applyFont="1" applyBorder="1" applyAlignment="1">
      <alignment vertical="center" wrapText="1"/>
    </xf>
    <xf numFmtId="0" fontId="66" fillId="0" borderId="4" xfId="0" applyFont="1" applyBorder="1" applyAlignment="1">
      <alignment horizontal="right" vertical="top" wrapText="1"/>
    </xf>
    <xf numFmtId="0" fontId="116" fillId="0" borderId="5" xfId="0" applyFont="1" applyBorder="1" applyAlignment="1">
      <alignment vertical="center" wrapText="1"/>
    </xf>
    <xf numFmtId="0" fontId="58" fillId="0" borderId="5" xfId="0" applyFont="1" applyFill="1" applyBorder="1" applyAlignment="1">
      <alignment vertical="center" wrapText="1"/>
    </xf>
    <xf numFmtId="0" fontId="60" fillId="0" borderId="5" xfId="0" applyFont="1" applyBorder="1" applyAlignment="1">
      <alignment vertical="top" wrapText="1"/>
    </xf>
    <xf numFmtId="0" fontId="5" fillId="0" borderId="5" xfId="0" applyFont="1" applyBorder="1" applyAlignment="1">
      <alignment horizontal="left" vertical="center" wrapText="1" indent="5"/>
    </xf>
    <xf numFmtId="0" fontId="5" fillId="0" borderId="12" xfId="0" applyFont="1" applyBorder="1" applyAlignment="1">
      <alignment vertical="center" wrapText="1"/>
    </xf>
    <xf numFmtId="0" fontId="5" fillId="0" borderId="10" xfId="0" applyFont="1" applyBorder="1" applyAlignment="1">
      <alignment vertical="center" wrapText="1"/>
    </xf>
    <xf numFmtId="0" fontId="5" fillId="0" borderId="16" xfId="0" applyFont="1" applyBorder="1" applyAlignment="1">
      <alignment vertical="center" wrapText="1"/>
    </xf>
    <xf numFmtId="0" fontId="5" fillId="0" borderId="16" xfId="0" applyFont="1" applyBorder="1" applyAlignment="1">
      <alignment horizontal="right" vertical="center" wrapText="1"/>
    </xf>
    <xf numFmtId="0" fontId="5" fillId="14" borderId="0" xfId="0" applyFont="1" applyFill="1" applyBorder="1" applyAlignment="1">
      <alignment horizontal="center"/>
    </xf>
    <xf numFmtId="0" fontId="5" fillId="0" borderId="8" xfId="0" applyFont="1" applyBorder="1" applyAlignment="1">
      <alignment horizontal="center" vertical="center" wrapText="1"/>
    </xf>
    <xf numFmtId="0" fontId="118" fillId="0" borderId="5" xfId="0" applyFont="1" applyBorder="1" applyAlignment="1">
      <alignment vertical="center" wrapText="1"/>
    </xf>
    <xf numFmtId="0" fontId="118" fillId="0" borderId="0" xfId="0" applyFont="1" applyBorder="1" applyAlignment="1">
      <alignment vertical="center" wrapText="1"/>
    </xf>
    <xf numFmtId="0" fontId="64" fillId="0" borderId="0" xfId="0" applyFont="1" applyBorder="1" applyAlignment="1">
      <alignment vertical="center" wrapText="1"/>
    </xf>
    <xf numFmtId="0" fontId="64" fillId="0" borderId="5" xfId="0" applyFont="1" applyBorder="1" applyAlignment="1">
      <alignment vertical="center" wrapText="1"/>
    </xf>
    <xf numFmtId="0" fontId="5" fillId="0" borderId="5" xfId="0" applyFont="1" applyFill="1" applyBorder="1" applyAlignment="1">
      <alignment vertical="center" wrapText="1"/>
    </xf>
    <xf numFmtId="0" fontId="119" fillId="14" borderId="0"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15" fillId="4" borderId="18" xfId="0" applyFont="1" applyFill="1" applyBorder="1" applyAlignment="1">
      <alignment vertical="center" wrapText="1"/>
    </xf>
    <xf numFmtId="0" fontId="15" fillId="4" borderId="27" xfId="0" applyFont="1" applyFill="1" applyBorder="1" applyAlignment="1">
      <alignment vertical="center" wrapText="1"/>
    </xf>
    <xf numFmtId="0" fontId="15" fillId="0" borderId="18" xfId="0" applyFont="1" applyFill="1" applyBorder="1" applyAlignment="1">
      <alignment vertical="center"/>
    </xf>
    <xf numFmtId="44" fontId="82" fillId="0" borderId="0" xfId="4" applyFont="1" applyFill="1" applyBorder="1" applyAlignment="1">
      <alignment horizontal="center" vertical="center" wrapText="1"/>
    </xf>
    <xf numFmtId="44" fontId="82" fillId="0" borderId="22" xfId="4" applyFont="1" applyFill="1" applyBorder="1" applyAlignment="1">
      <alignment vertical="center" wrapText="1"/>
    </xf>
    <xf numFmtId="44" fontId="82" fillId="0" borderId="23" xfId="4" applyFont="1" applyFill="1" applyBorder="1" applyAlignment="1">
      <alignment vertical="center" wrapText="1"/>
    </xf>
    <xf numFmtId="14" fontId="82" fillId="0" borderId="0" xfId="0" applyNumberFormat="1" applyFont="1" applyFill="1" applyBorder="1" applyAlignment="1">
      <alignment horizontal="center" vertical="center" wrapText="1"/>
    </xf>
    <xf numFmtId="14" fontId="82" fillId="0" borderId="23" xfId="0" applyNumberFormat="1" applyFont="1" applyFill="1" applyBorder="1" applyAlignment="1">
      <alignment vertical="center" wrapText="1"/>
    </xf>
    <xf numFmtId="0" fontId="82" fillId="0" borderId="0" xfId="0" applyFont="1" applyFill="1" applyBorder="1" applyAlignment="1">
      <alignment horizontal="center" vertical="center" wrapText="1"/>
    </xf>
    <xf numFmtId="0" fontId="82" fillId="0" borderId="23" xfId="0" applyFont="1" applyFill="1" applyBorder="1" applyAlignment="1">
      <alignment vertical="center" wrapText="1"/>
    </xf>
    <xf numFmtId="0" fontId="29" fillId="4" borderId="34" xfId="0" applyFont="1" applyFill="1" applyBorder="1" applyAlignment="1">
      <alignment vertical="center" wrapText="1"/>
    </xf>
    <xf numFmtId="0" fontId="82" fillId="0" borderId="0" xfId="0" applyFont="1" applyFill="1" applyBorder="1" applyAlignment="1">
      <alignment horizontal="left" vertical="center" wrapText="1"/>
    </xf>
    <xf numFmtId="0" fontId="13" fillId="8"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15" fillId="0" borderId="3" xfId="0" applyFont="1" applyFill="1" applyBorder="1" applyAlignment="1">
      <alignment vertical="center" wrapText="1"/>
    </xf>
    <xf numFmtId="0" fontId="15" fillId="0" borderId="8" xfId="0" applyFont="1" applyFill="1" applyBorder="1" applyAlignment="1">
      <alignment vertical="center" wrapText="1"/>
    </xf>
    <xf numFmtId="0" fontId="15" fillId="0" borderId="12" xfId="0" applyFont="1" applyFill="1" applyBorder="1" applyAlignment="1">
      <alignment vertical="center" wrapText="1"/>
    </xf>
    <xf numFmtId="0" fontId="77" fillId="0" borderId="0" xfId="0" applyFont="1" applyFill="1" applyBorder="1" applyAlignment="1">
      <alignment vertical="center" wrapText="1"/>
    </xf>
    <xf numFmtId="0" fontId="77" fillId="0" borderId="3" xfId="0" applyFont="1" applyFill="1" applyBorder="1" applyAlignment="1">
      <alignment vertical="center" wrapText="1"/>
    </xf>
    <xf numFmtId="0" fontId="77" fillId="0" borderId="8" xfId="0" applyFont="1" applyFill="1" applyBorder="1" applyAlignment="1">
      <alignment horizontal="center" vertical="center" wrapText="1"/>
    </xf>
    <xf numFmtId="0" fontId="78" fillId="0" borderId="9" xfId="0" applyFont="1" applyBorder="1" applyAlignment="1">
      <alignment vertical="center" wrapText="1"/>
    </xf>
    <xf numFmtId="49" fontId="81" fillId="0" borderId="0" xfId="0" applyNumberFormat="1" applyFont="1" applyFill="1" applyBorder="1" applyAlignment="1">
      <alignment horizontal="left" vertical="center" wrapText="1"/>
    </xf>
    <xf numFmtId="49" fontId="81" fillId="0" borderId="3" xfId="0" applyNumberFormat="1" applyFont="1" applyFill="1" applyBorder="1" applyAlignment="1">
      <alignment vertical="center" wrapText="1"/>
    </xf>
    <xf numFmtId="49" fontId="81" fillId="0" borderId="8" xfId="0" applyNumberFormat="1" applyFont="1" applyFill="1" applyBorder="1" applyAlignment="1">
      <alignment vertical="center" wrapText="1"/>
    </xf>
    <xf numFmtId="0" fontId="78" fillId="0" borderId="16" xfId="0" applyFont="1" applyBorder="1" applyAlignment="1">
      <alignment vertical="center" wrapText="1"/>
    </xf>
    <xf numFmtId="0" fontId="79" fillId="14" borderId="0" xfId="0" applyFont="1" applyFill="1" applyBorder="1" applyAlignment="1">
      <alignment horizontal="center" vertical="center" wrapText="1"/>
    </xf>
    <xf numFmtId="0" fontId="78" fillId="0" borderId="0" xfId="0" applyFont="1" applyBorder="1" applyAlignment="1">
      <alignment horizontal="left" vertical="center" wrapText="1"/>
    </xf>
    <xf numFmtId="0" fontId="78" fillId="0" borderId="3" xfId="0" applyFont="1" applyBorder="1" applyAlignment="1">
      <alignment vertical="center" wrapText="1"/>
    </xf>
    <xf numFmtId="0" fontId="78" fillId="0" borderId="8" xfId="0" applyFont="1" applyBorder="1" applyAlignment="1">
      <alignment vertical="center" wrapText="1"/>
    </xf>
    <xf numFmtId="0" fontId="78" fillId="0" borderId="0" xfId="0" applyFont="1" applyBorder="1" applyAlignment="1">
      <alignment horizontal="center" vertical="center"/>
    </xf>
    <xf numFmtId="0" fontId="78" fillId="0" borderId="3" xfId="0" applyFont="1" applyBorder="1" applyAlignment="1">
      <alignment vertical="center"/>
    </xf>
    <xf numFmtId="0" fontId="78" fillId="0" borderId="8" xfId="0" applyFont="1" applyBorder="1" applyAlignment="1">
      <alignment vertical="center"/>
    </xf>
    <xf numFmtId="0" fontId="77" fillId="0" borderId="0" xfId="0" applyFont="1" applyFill="1" applyBorder="1" applyAlignment="1">
      <alignment horizontal="center" vertical="center" wrapText="1"/>
    </xf>
    <xf numFmtId="0" fontId="77" fillId="0" borderId="5" xfId="0" applyFont="1" applyFill="1" applyBorder="1" applyAlignment="1">
      <alignment horizontal="center" vertical="center" wrapText="1"/>
    </xf>
    <xf numFmtId="0" fontId="77" fillId="0" borderId="4" xfId="0" applyFont="1" applyFill="1" applyBorder="1" applyAlignment="1">
      <alignment horizontal="center" vertical="center" wrapText="1"/>
    </xf>
    <xf numFmtId="0" fontId="76" fillId="13" borderId="0" xfId="0" applyFont="1" applyFill="1" applyBorder="1" applyAlignment="1">
      <alignment horizontal="center" vertical="center" wrapText="1"/>
    </xf>
    <xf numFmtId="0" fontId="14" fillId="4" borderId="9" xfId="0" applyFont="1" applyFill="1" applyBorder="1" applyAlignment="1">
      <alignment vertical="center" wrapText="1"/>
    </xf>
    <xf numFmtId="0" fontId="18" fillId="0" borderId="10" xfId="0" applyFont="1" applyBorder="1" applyAlignment="1">
      <alignment horizontal="right" vertical="center" wrapText="1"/>
    </xf>
    <xf numFmtId="0" fontId="18" fillId="0" borderId="11" xfId="0" applyFont="1" applyBorder="1" applyAlignment="1">
      <alignment horizontal="right" vertical="center" wrapText="1"/>
    </xf>
    <xf numFmtId="0" fontId="18" fillId="0" borderId="9" xfId="0" applyFont="1" applyBorder="1" applyAlignment="1">
      <alignment horizontal="right" vertical="center" wrapText="1"/>
    </xf>
    <xf numFmtId="0" fontId="5" fillId="0" borderId="11" xfId="0" applyFont="1" applyFill="1" applyBorder="1" applyAlignment="1">
      <alignment vertical="center" wrapText="1"/>
    </xf>
    <xf numFmtId="0" fontId="18" fillId="0" borderId="10" xfId="0" applyFont="1" applyFill="1" applyBorder="1" applyAlignment="1">
      <alignment horizontal="center" vertical="center" wrapText="1"/>
    </xf>
    <xf numFmtId="0" fontId="5" fillId="0" borderId="9" xfId="0" applyFont="1" applyBorder="1" applyAlignment="1">
      <alignment horizontal="right" vertical="center" wrapText="1"/>
    </xf>
    <xf numFmtId="0" fontId="18" fillId="0" borderId="7" xfId="0" applyFont="1" applyBorder="1" applyAlignment="1">
      <alignment horizontal="left" vertical="center" wrapText="1"/>
    </xf>
    <xf numFmtId="0" fontId="114" fillId="0" borderId="7" xfId="0" applyFont="1" applyBorder="1" applyAlignment="1">
      <alignment horizontal="left" vertical="center" wrapText="1" indent="5"/>
    </xf>
    <xf numFmtId="0" fontId="18" fillId="0" borderId="9" xfId="0" applyFont="1" applyBorder="1" applyAlignment="1">
      <alignment vertical="center" wrapText="1"/>
    </xf>
    <xf numFmtId="0" fontId="1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5" fillId="0" borderId="10" xfId="0" applyFont="1" applyFill="1" applyBorder="1" applyAlignment="1">
      <alignment horizontal="lef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left" vertical="center" wrapText="1"/>
    </xf>
    <xf numFmtId="0" fontId="18" fillId="0" borderId="10" xfId="0" applyFont="1" applyFill="1" applyBorder="1" applyAlignment="1">
      <alignment vertical="center" wrapText="1"/>
    </xf>
    <xf numFmtId="0" fontId="60" fillId="0" borderId="10" xfId="0" applyFont="1" applyFill="1" applyBorder="1" applyAlignment="1">
      <alignment horizontal="center" vertical="center" wrapText="1"/>
    </xf>
    <xf numFmtId="0" fontId="6" fillId="4" borderId="16" xfId="0" applyFont="1" applyFill="1" applyBorder="1" applyAlignment="1">
      <alignment horizontal="left" vertical="center" wrapText="1"/>
    </xf>
    <xf numFmtId="0" fontId="32" fillId="4" borderId="16" xfId="0" applyFont="1" applyFill="1" applyBorder="1" applyAlignment="1">
      <alignment horizontal="center" vertical="center" wrapText="1"/>
    </xf>
    <xf numFmtId="0" fontId="6" fillId="4" borderId="10" xfId="0" applyFont="1" applyFill="1" applyBorder="1" applyAlignment="1">
      <alignment horizontal="left" vertical="center" wrapText="1"/>
    </xf>
    <xf numFmtId="0" fontId="32" fillId="4" borderId="9" xfId="0" applyFont="1" applyFill="1" applyBorder="1" applyAlignment="1">
      <alignment horizontal="center" vertical="center" wrapText="1"/>
    </xf>
    <xf numFmtId="0" fontId="32" fillId="4" borderId="9" xfId="0" applyFont="1" applyFill="1" applyBorder="1" applyAlignment="1">
      <alignment horizontal="left" vertical="center" wrapText="1"/>
    </xf>
    <xf numFmtId="0" fontId="32" fillId="0" borderId="16" xfId="0" applyFont="1" applyBorder="1" applyAlignment="1">
      <alignment horizontal="center" vertical="center" wrapText="1"/>
    </xf>
    <xf numFmtId="0" fontId="5" fillId="0" borderId="2" xfId="0" applyFont="1" applyBorder="1" applyAlignment="1">
      <alignment horizontal="left" vertical="center" wrapText="1"/>
    </xf>
    <xf numFmtId="0" fontId="18" fillId="0" borderId="16" xfId="0" applyFont="1" applyBorder="1" applyAlignment="1">
      <alignment horizontal="center" vertical="center" wrapText="1"/>
    </xf>
    <xf numFmtId="0" fontId="15" fillId="4" borderId="45" xfId="0" applyFont="1" applyFill="1" applyBorder="1" applyAlignment="1">
      <alignment vertical="center" wrapText="1"/>
    </xf>
    <xf numFmtId="0" fontId="6" fillId="0" borderId="3" xfId="0" applyFont="1" applyFill="1" applyBorder="1" applyAlignment="1">
      <alignment horizontal="left" vertical="center" wrapText="1"/>
    </xf>
    <xf numFmtId="0" fontId="15" fillId="0" borderId="11" xfId="0" applyFont="1" applyBorder="1" applyAlignment="1">
      <alignment vertical="center" wrapText="1"/>
    </xf>
    <xf numFmtId="0" fontId="15" fillId="0" borderId="9" xfId="0" applyFont="1" applyBorder="1" applyAlignment="1">
      <alignment vertical="center" wrapText="1"/>
    </xf>
    <xf numFmtId="0" fontId="5" fillId="0" borderId="8" xfId="0" applyFont="1" applyFill="1" applyBorder="1" applyAlignment="1">
      <alignment horizontal="right" vertical="center" wrapText="1"/>
    </xf>
    <xf numFmtId="0" fontId="95" fillId="0" borderId="8" xfId="0" applyFont="1" applyFill="1" applyBorder="1" applyAlignment="1">
      <alignment horizontal="left" vertical="center" wrapText="1"/>
    </xf>
    <xf numFmtId="0" fontId="25" fillId="0" borderId="14" xfId="0" applyFont="1" applyFill="1" applyBorder="1" applyAlignment="1">
      <alignment vertical="center" wrapText="1"/>
    </xf>
    <xf numFmtId="0" fontId="25" fillId="0" borderId="2" xfId="0" applyFont="1" applyFill="1" applyBorder="1" applyAlignment="1">
      <alignment vertical="center" wrapText="1"/>
    </xf>
    <xf numFmtId="0" fontId="25" fillId="4" borderId="33" xfId="0" applyFont="1" applyFill="1" applyBorder="1" applyAlignment="1">
      <alignment vertical="center" wrapText="1"/>
    </xf>
    <xf numFmtId="0" fontId="81" fillId="0" borderId="33" xfId="0" applyFont="1" applyFill="1" applyBorder="1" applyAlignment="1">
      <alignment vertical="center" wrapText="1"/>
    </xf>
    <xf numFmtId="0" fontId="25" fillId="0" borderId="27" xfId="0" applyFont="1" applyFill="1" applyBorder="1" applyAlignment="1">
      <alignment vertical="center" wrapText="1"/>
    </xf>
    <xf numFmtId="0" fontId="119" fillId="14" borderId="98" xfId="0" applyFont="1" applyFill="1" applyBorder="1" applyAlignment="1">
      <alignment vertical="center" wrapText="1"/>
    </xf>
    <xf numFmtId="0" fontId="119" fillId="14" borderId="16" xfId="0" applyFont="1" applyFill="1" applyBorder="1" applyAlignment="1">
      <alignment vertical="center" wrapText="1"/>
    </xf>
    <xf numFmtId="0" fontId="5" fillId="0" borderId="4" xfId="0" applyFont="1" applyBorder="1" applyAlignment="1">
      <alignment horizontal="right" vertical="center" wrapText="1"/>
    </xf>
    <xf numFmtId="0" fontId="5" fillId="0" borderId="100" xfId="0" applyFont="1" applyBorder="1" applyAlignment="1">
      <alignment vertical="center" wrapText="1"/>
    </xf>
    <xf numFmtId="0" fontId="5" fillId="0" borderId="101" xfId="0" applyFont="1" applyBorder="1" applyAlignment="1">
      <alignment horizontal="center" vertical="center" wrapText="1"/>
    </xf>
    <xf numFmtId="0" fontId="5" fillId="0" borderId="101" xfId="0" applyFont="1" applyBorder="1" applyAlignment="1">
      <alignment vertical="center" wrapText="1"/>
    </xf>
    <xf numFmtId="0" fontId="5" fillId="0" borderId="99" xfId="0" applyFont="1" applyBorder="1" applyAlignment="1">
      <alignment vertical="center" wrapText="1"/>
    </xf>
    <xf numFmtId="0" fontId="5" fillId="0" borderId="26" xfId="0" applyFont="1" applyBorder="1" applyAlignment="1">
      <alignment horizontal="center" vertical="center" wrapText="1"/>
    </xf>
    <xf numFmtId="0" fontId="5" fillId="0" borderId="26" xfId="0" applyFont="1" applyBorder="1" applyAlignment="1">
      <alignment vertical="center" wrapText="1"/>
    </xf>
    <xf numFmtId="0" fontId="5" fillId="0" borderId="10" xfId="0" applyFont="1" applyBorder="1" applyAlignment="1">
      <alignment wrapText="1"/>
    </xf>
    <xf numFmtId="0" fontId="5" fillId="0" borderId="3" xfId="0" applyFont="1" applyFill="1" applyBorder="1" applyAlignment="1">
      <alignment vertical="center" wrapText="1"/>
    </xf>
    <xf numFmtId="0" fontId="71" fillId="0" borderId="3" xfId="0" applyFont="1" applyBorder="1" applyAlignment="1">
      <alignment horizontal="left" vertical="center" wrapText="1"/>
    </xf>
    <xf numFmtId="0" fontId="71" fillId="0" borderId="16" xfId="0" applyFont="1" applyBorder="1" applyAlignment="1">
      <alignment vertical="center" wrapText="1"/>
    </xf>
    <xf numFmtId="0" fontId="111" fillId="4" borderId="13" xfId="5" applyFont="1" applyFill="1" applyBorder="1" applyAlignment="1">
      <alignment vertical="center" wrapText="1"/>
    </xf>
    <xf numFmtId="0" fontId="36" fillId="0" borderId="101" xfId="0" applyFont="1" applyBorder="1" applyAlignment="1">
      <alignment horizontal="center" vertical="center" wrapText="1"/>
    </xf>
    <xf numFmtId="0" fontId="111" fillId="0" borderId="101" xfId="5" applyFont="1" applyBorder="1" applyAlignment="1">
      <alignment vertical="center" wrapText="1"/>
    </xf>
    <xf numFmtId="0" fontId="71" fillId="0" borderId="101" xfId="0" applyFont="1" applyBorder="1" applyAlignment="1">
      <alignment vertical="center" wrapText="1"/>
    </xf>
    <xf numFmtId="0" fontId="18" fillId="0" borderId="101" xfId="0" applyFont="1" applyBorder="1" applyAlignment="1">
      <alignment horizontal="center" vertical="center" wrapText="1"/>
    </xf>
    <xf numFmtId="0" fontId="55" fillId="0" borderId="101" xfId="5" applyBorder="1" applyAlignment="1">
      <alignment vertical="center" wrapText="1"/>
    </xf>
    <xf numFmtId="0" fontId="18" fillId="0" borderId="101" xfId="0" applyFont="1" applyFill="1" applyBorder="1" applyAlignment="1">
      <alignment horizontal="center" vertical="center" wrapText="1"/>
    </xf>
    <xf numFmtId="0" fontId="18" fillId="0" borderId="101" xfId="0" applyFont="1" applyFill="1" applyBorder="1" applyAlignment="1">
      <alignment horizontal="left" vertical="center" wrapText="1"/>
    </xf>
    <xf numFmtId="0" fontId="5" fillId="0" borderId="100" xfId="0" applyFont="1" applyFill="1" applyBorder="1" applyAlignment="1">
      <alignment vertical="center" wrapText="1"/>
    </xf>
    <xf numFmtId="0" fontId="14" fillId="0" borderId="101" xfId="0" applyFont="1" applyFill="1" applyBorder="1" applyAlignment="1">
      <alignment horizontal="center" vertical="top" wrapText="1"/>
    </xf>
    <xf numFmtId="0" fontId="60" fillId="0" borderId="101" xfId="0" applyFont="1" applyFill="1" applyBorder="1" applyAlignment="1">
      <alignment horizontal="left" vertical="center" wrapText="1"/>
    </xf>
    <xf numFmtId="0" fontId="18" fillId="0" borderId="100" xfId="0" applyFont="1" applyBorder="1" applyAlignment="1">
      <alignment vertical="center" wrapText="1"/>
    </xf>
    <xf numFmtId="0" fontId="18" fillId="0" borderId="101" xfId="0" applyFont="1" applyBorder="1" applyAlignment="1">
      <alignment vertical="center" wrapText="1"/>
    </xf>
    <xf numFmtId="0" fontId="18" fillId="0" borderId="100" xfId="0" applyFont="1" applyFill="1" applyBorder="1" applyAlignment="1">
      <alignment vertical="center" wrapText="1"/>
    </xf>
    <xf numFmtId="0" fontId="5" fillId="0" borderId="101" xfId="0" applyFont="1" applyFill="1" applyBorder="1" applyAlignment="1">
      <alignment horizontal="center" vertical="center" wrapText="1"/>
    </xf>
    <xf numFmtId="0" fontId="18" fillId="0" borderId="101" xfId="0" applyFont="1" applyFill="1" applyBorder="1" applyAlignment="1">
      <alignment vertical="top" wrapText="1"/>
    </xf>
    <xf numFmtId="0" fontId="18" fillId="0" borderId="99" xfId="0" applyFont="1" applyBorder="1" applyAlignment="1">
      <alignment vertical="center" wrapText="1"/>
    </xf>
    <xf numFmtId="0" fontId="18" fillId="0" borderId="26" xfId="0" applyFont="1" applyBorder="1" applyAlignment="1">
      <alignment vertical="center" wrapText="1"/>
    </xf>
    <xf numFmtId="0" fontId="18" fillId="0" borderId="102" xfId="0" applyFont="1" applyBorder="1" applyAlignment="1">
      <alignment vertical="center" wrapText="1"/>
    </xf>
    <xf numFmtId="0" fontId="5" fillId="0" borderId="103" xfId="0" applyFont="1" applyBorder="1" applyAlignment="1">
      <alignment horizontal="center" vertical="center" wrapText="1"/>
    </xf>
    <xf numFmtId="0" fontId="18" fillId="0" borderId="104" xfId="0" applyFont="1" applyBorder="1" applyAlignment="1">
      <alignment vertical="center" wrapText="1"/>
    </xf>
    <xf numFmtId="0" fontId="18" fillId="0" borderId="105" xfId="0" applyFont="1" applyBorder="1" applyAlignment="1">
      <alignment vertical="center" wrapText="1"/>
    </xf>
    <xf numFmtId="0" fontId="5" fillId="0" borderId="35" xfId="0" applyFont="1" applyBorder="1" applyAlignment="1">
      <alignment horizontal="center" vertical="center" wrapText="1"/>
    </xf>
    <xf numFmtId="0" fontId="18" fillId="0" borderId="35" xfId="0" applyFont="1" applyBorder="1" applyAlignment="1">
      <alignment vertical="center" wrapText="1"/>
    </xf>
    <xf numFmtId="0" fontId="18" fillId="0" borderId="102" xfId="0" applyFont="1" applyFill="1" applyBorder="1" applyAlignment="1">
      <alignment vertical="center" wrapText="1"/>
    </xf>
    <xf numFmtId="0" fontId="5" fillId="0" borderId="102" xfId="0" applyFont="1" applyBorder="1" applyAlignment="1">
      <alignment horizontal="center" vertical="center" wrapText="1"/>
    </xf>
    <xf numFmtId="0" fontId="71" fillId="0" borderId="103" xfId="0" applyFont="1" applyBorder="1" applyAlignment="1">
      <alignment vertical="center" wrapText="1"/>
    </xf>
    <xf numFmtId="0" fontId="18" fillId="0" borderId="106" xfId="0" applyFont="1" applyBorder="1" applyAlignment="1">
      <alignment horizontal="left" vertical="center" wrapText="1"/>
    </xf>
    <xf numFmtId="0" fontId="18" fillId="0" borderId="100" xfId="0" applyFont="1" applyBorder="1" applyAlignment="1">
      <alignment horizontal="left" vertical="center" wrapText="1"/>
    </xf>
    <xf numFmtId="0" fontId="18" fillId="0" borderId="100" xfId="0" applyFont="1" applyFill="1" applyBorder="1" applyAlignment="1">
      <alignment horizontal="left"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18" fillId="0" borderId="99" xfId="0" applyFont="1" applyFill="1" applyBorder="1" applyAlignment="1">
      <alignment horizontal="left" vertical="center" wrapText="1"/>
    </xf>
    <xf numFmtId="0" fontId="18" fillId="0" borderId="16" xfId="0" applyFont="1" applyFill="1" applyBorder="1" applyAlignment="1">
      <alignment vertical="center" wrapText="1"/>
    </xf>
    <xf numFmtId="0" fontId="60" fillId="0" borderId="5" xfId="0" applyFont="1" applyFill="1" applyBorder="1" applyAlignment="1">
      <alignment horizontal="center" vertical="center" wrapText="1"/>
    </xf>
    <xf numFmtId="0" fontId="18" fillId="0" borderId="26" xfId="0" applyFont="1" applyBorder="1" applyAlignment="1">
      <alignment horizontal="center" vertical="center" wrapText="1"/>
    </xf>
    <xf numFmtId="0" fontId="71" fillId="0" borderId="26" xfId="0" applyFont="1" applyBorder="1" applyAlignment="1">
      <alignment vertical="center" wrapText="1"/>
    </xf>
    <xf numFmtId="0" fontId="71" fillId="0" borderId="102" xfId="0" applyFont="1" applyBorder="1" applyAlignment="1">
      <alignment vertical="center" wrapText="1"/>
    </xf>
    <xf numFmtId="0" fontId="18" fillId="0" borderId="3"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71" fillId="0" borderId="3" xfId="0" applyFont="1" applyFill="1" applyBorder="1" applyAlignment="1">
      <alignment vertical="center" wrapText="1"/>
    </xf>
    <xf numFmtId="0" fontId="5" fillId="0" borderId="26" xfId="0" applyFont="1" applyFill="1" applyBorder="1" applyAlignment="1">
      <alignment horizontal="center" vertical="center" wrapText="1"/>
    </xf>
    <xf numFmtId="0" fontId="5" fillId="0" borderId="100" xfId="0" applyFont="1" applyBorder="1" applyAlignment="1">
      <alignment horizontal="center" vertical="center" wrapText="1"/>
    </xf>
    <xf numFmtId="0" fontId="5" fillId="0" borderId="99" xfId="0" applyFont="1" applyBorder="1" applyAlignment="1">
      <alignment horizontal="center" vertical="top" wrapText="1"/>
    </xf>
    <xf numFmtId="0" fontId="5" fillId="0" borderId="99" xfId="0" applyFont="1" applyBorder="1" applyAlignment="1">
      <alignment horizontal="center" vertical="center" wrapText="1"/>
    </xf>
    <xf numFmtId="0" fontId="18" fillId="0" borderId="16" xfId="0" applyFont="1" applyFill="1" applyBorder="1" applyAlignment="1">
      <alignment horizontal="right" vertical="center" wrapText="1"/>
    </xf>
    <xf numFmtId="0" fontId="25" fillId="4" borderId="109" xfId="0" applyFont="1" applyFill="1" applyBorder="1" applyAlignment="1">
      <alignment vertical="center" wrapText="1"/>
    </xf>
    <xf numFmtId="0" fontId="15" fillId="4" borderId="20" xfId="0" applyFont="1" applyFill="1" applyBorder="1" applyAlignment="1">
      <alignment vertical="center" wrapText="1"/>
    </xf>
    <xf numFmtId="0" fontId="0" fillId="0" borderId="7" xfId="0" applyBorder="1"/>
    <xf numFmtId="0" fontId="0" fillId="0" borderId="3" xfId="0" applyFill="1" applyBorder="1"/>
    <xf numFmtId="0" fontId="66" fillId="0" borderId="16" xfId="0" applyFont="1" applyBorder="1" applyAlignment="1">
      <alignment wrapText="1"/>
    </xf>
    <xf numFmtId="0" fontId="120" fillId="0" borderId="16" xfId="5" applyFont="1" applyFill="1" applyBorder="1" applyAlignment="1">
      <alignment horizontal="left" vertical="center" wrapText="1"/>
    </xf>
    <xf numFmtId="0" fontId="6" fillId="4" borderId="102" xfId="0" applyFont="1" applyFill="1" applyBorder="1" applyAlignment="1">
      <alignment horizontal="center" vertical="center" wrapText="1"/>
    </xf>
    <xf numFmtId="0" fontId="32" fillId="4" borderId="102" xfId="0" applyFont="1" applyFill="1" applyBorder="1" applyAlignment="1">
      <alignment vertical="center" wrapText="1"/>
    </xf>
    <xf numFmtId="0" fontId="6" fillId="4" borderId="100" xfId="0" applyFont="1" applyFill="1" applyBorder="1" applyAlignment="1">
      <alignment horizontal="center" vertical="center" wrapText="1"/>
    </xf>
    <xf numFmtId="0" fontId="32" fillId="4" borderId="100" xfId="0" applyFont="1" applyFill="1" applyBorder="1" applyAlignment="1">
      <alignment vertical="center" wrapText="1"/>
    </xf>
    <xf numFmtId="0" fontId="6" fillId="0" borderId="100" xfId="0" applyFont="1" applyFill="1" applyBorder="1" applyAlignment="1">
      <alignment horizontal="center" vertical="center" wrapText="1"/>
    </xf>
    <xf numFmtId="0" fontId="6" fillId="0" borderId="100" xfId="0" applyFont="1" applyFill="1" applyBorder="1" applyAlignment="1">
      <alignment vertical="center" wrapText="1"/>
    </xf>
    <xf numFmtId="0" fontId="6" fillId="4" borderId="100" xfId="0" applyFont="1" applyFill="1" applyBorder="1" applyAlignment="1">
      <alignment vertical="center" wrapText="1"/>
    </xf>
    <xf numFmtId="0" fontId="6" fillId="4" borderId="99" xfId="0" applyFont="1" applyFill="1" applyBorder="1" applyAlignment="1">
      <alignment horizontal="center" vertical="center" wrapText="1"/>
    </xf>
    <xf numFmtId="0" fontId="6" fillId="4" borderId="99" xfId="0" applyFont="1" applyFill="1" applyBorder="1" applyAlignment="1">
      <alignment vertical="center" wrapText="1"/>
    </xf>
    <xf numFmtId="0" fontId="42" fillId="3" borderId="10" xfId="0" applyFont="1" applyFill="1" applyBorder="1" applyAlignment="1">
      <alignment vertical="center" wrapText="1"/>
    </xf>
    <xf numFmtId="0" fontId="32" fillId="4" borderId="10" xfId="0" applyFont="1" applyFill="1" applyBorder="1" applyAlignment="1">
      <alignment vertical="center" wrapText="1"/>
    </xf>
    <xf numFmtId="0" fontId="35" fillId="0" borderId="16" xfId="0" applyFont="1" applyBorder="1" applyAlignment="1">
      <alignment vertical="center" wrapText="1"/>
    </xf>
    <xf numFmtId="0" fontId="32" fillId="0" borderId="16" xfId="0" applyFont="1" applyBorder="1" applyAlignment="1">
      <alignment vertical="center" wrapText="1"/>
    </xf>
    <xf numFmtId="0" fontId="31" fillId="0" borderId="0" xfId="0" applyFont="1" applyAlignment="1"/>
    <xf numFmtId="0" fontId="31" fillId="0" borderId="3" xfId="0" applyFont="1" applyBorder="1"/>
    <xf numFmtId="0" fontId="32" fillId="0" borderId="102" xfId="0" applyFont="1" applyBorder="1" applyAlignment="1">
      <alignment horizontal="left" vertical="center" wrapText="1"/>
    </xf>
    <xf numFmtId="0" fontId="32" fillId="0" borderId="100" xfId="0" applyFont="1" applyBorder="1" applyAlignment="1">
      <alignment horizontal="left" vertical="center" wrapText="1"/>
    </xf>
    <xf numFmtId="0" fontId="32" fillId="0" borderId="99" xfId="0" applyFont="1" applyBorder="1" applyAlignment="1">
      <alignment horizontal="left" vertical="center" wrapText="1"/>
    </xf>
    <xf numFmtId="0" fontId="6" fillId="4" borderId="106" xfId="0" applyFont="1" applyFill="1" applyBorder="1" applyAlignment="1">
      <alignment horizontal="center" vertical="center" wrapText="1"/>
    </xf>
    <xf numFmtId="0" fontId="32" fillId="0" borderId="106" xfId="0" applyFont="1" applyBorder="1" applyAlignment="1">
      <alignment horizontal="left" vertical="center" wrapText="1"/>
    </xf>
    <xf numFmtId="0" fontId="32" fillId="0" borderId="10" xfId="0" applyFont="1" applyBorder="1" applyAlignment="1">
      <alignment vertical="center" wrapText="1"/>
    </xf>
    <xf numFmtId="0" fontId="32" fillId="0" borderId="11" xfId="0" applyFont="1" applyBorder="1" applyAlignment="1">
      <alignment vertical="center" wrapText="1"/>
    </xf>
    <xf numFmtId="0" fontId="32" fillId="0" borderId="9" xfId="0" applyFont="1" applyBorder="1" applyAlignment="1">
      <alignment vertical="center" wrapText="1"/>
    </xf>
    <xf numFmtId="0" fontId="31" fillId="0" borderId="10" xfId="0" applyFont="1" applyBorder="1" applyAlignment="1">
      <alignment horizontal="center"/>
    </xf>
    <xf numFmtId="0" fontId="31" fillId="0" borderId="99" xfId="0" applyFont="1" applyBorder="1" applyAlignment="1">
      <alignment horizontal="center"/>
    </xf>
    <xf numFmtId="0" fontId="32" fillId="0" borderId="10" xfId="0" applyFont="1" applyBorder="1" applyAlignment="1">
      <alignment horizontal="left" vertical="center" wrapText="1"/>
    </xf>
    <xf numFmtId="0" fontId="31" fillId="0" borderId="100" xfId="0" applyFont="1" applyBorder="1" applyAlignment="1">
      <alignment horizontal="center"/>
    </xf>
    <xf numFmtId="0" fontId="9" fillId="0" borderId="16" xfId="0" applyFont="1" applyBorder="1" applyAlignment="1">
      <alignment vertical="center" wrapText="1"/>
    </xf>
    <xf numFmtId="0" fontId="122" fillId="0" borderId="16" xfId="5" applyFont="1" applyBorder="1" applyAlignment="1">
      <alignment horizontal="left" vertical="center" wrapText="1"/>
    </xf>
    <xf numFmtId="0" fontId="9" fillId="0" borderId="16" xfId="0" applyFont="1" applyBorder="1" applyAlignment="1">
      <alignment horizontal="right" vertical="center" wrapText="1"/>
    </xf>
    <xf numFmtId="0" fontId="6" fillId="10" borderId="12" xfId="0" applyFont="1" applyFill="1" applyBorder="1" applyAlignment="1">
      <alignment vertical="center" wrapText="1"/>
    </xf>
    <xf numFmtId="0" fontId="0" fillId="0" borderId="101" xfId="0" applyFont="1" applyBorder="1" applyAlignment="1">
      <alignment wrapText="1"/>
    </xf>
    <xf numFmtId="0" fontId="31" fillId="0" borderId="13" xfId="0" applyFont="1" applyBorder="1"/>
    <xf numFmtId="0" fontId="32" fillId="9" borderId="111" xfId="0" applyFont="1" applyFill="1" applyBorder="1" applyAlignment="1">
      <alignment vertical="center" wrapText="1"/>
    </xf>
    <xf numFmtId="0" fontId="32" fillId="9" borderId="112" xfId="0" applyFont="1" applyFill="1" applyBorder="1" applyAlignment="1">
      <alignment vertical="center" wrapText="1"/>
    </xf>
    <xf numFmtId="0" fontId="32" fillId="9" borderId="113" xfId="0" applyFont="1" applyFill="1" applyBorder="1" applyAlignment="1">
      <alignment vertical="center" wrapText="1"/>
    </xf>
    <xf numFmtId="0" fontId="9" fillId="0" borderId="7" xfId="0" applyFont="1" applyBorder="1" applyAlignment="1">
      <alignment horizontal="right" vertical="center"/>
    </xf>
    <xf numFmtId="0" fontId="31" fillId="0" borderId="0" xfId="0" applyFont="1" applyBorder="1" applyAlignment="1">
      <alignment horizontal="center"/>
    </xf>
    <xf numFmtId="0" fontId="0" fillId="0" borderId="13" xfId="0" applyFont="1" applyBorder="1"/>
    <xf numFmtId="0" fontId="53" fillId="5" borderId="16" xfId="0" applyFont="1" applyFill="1" applyBorder="1" applyAlignment="1">
      <alignment horizontal="center" vertical="center" wrapText="1"/>
    </xf>
    <xf numFmtId="0" fontId="32" fillId="0" borderId="114" xfId="0" applyFont="1" applyBorder="1" applyAlignment="1">
      <alignment vertical="center" wrapText="1"/>
    </xf>
    <xf numFmtId="0" fontId="25" fillId="4" borderId="50" xfId="0" applyFont="1" applyFill="1" applyBorder="1" applyAlignment="1">
      <alignment vertical="center" wrapText="1"/>
    </xf>
    <xf numFmtId="0" fontId="9" fillId="0" borderId="9" xfId="0" applyFont="1" applyBorder="1" applyAlignment="1">
      <alignment horizontal="center" vertical="center" wrapText="1"/>
    </xf>
    <xf numFmtId="18" fontId="121" fillId="0" borderId="16" xfId="0" quotePrefix="1" applyNumberFormat="1" applyFont="1" applyBorder="1" applyAlignment="1">
      <alignment horizontal="center" vertical="center" wrapText="1"/>
    </xf>
    <xf numFmtId="0" fontId="121" fillId="0" borderId="16" xfId="0" applyFont="1" applyBorder="1" applyAlignment="1">
      <alignment horizontal="center" vertical="center" wrapText="1"/>
    </xf>
    <xf numFmtId="0" fontId="121" fillId="0" borderId="9" xfId="0" applyFont="1" applyBorder="1" applyAlignment="1">
      <alignment horizontal="right" vertical="center" wrapText="1"/>
    </xf>
    <xf numFmtId="0" fontId="14" fillId="0" borderId="10" xfId="0" applyFont="1" applyBorder="1" applyAlignment="1">
      <alignment horizontal="left" vertical="top" wrapText="1"/>
    </xf>
    <xf numFmtId="0" fontId="0" fillId="0" borderId="9" xfId="0" quotePrefix="1" applyFont="1" applyFill="1" applyBorder="1" applyAlignment="1">
      <alignment horizontal="center" vertical="center" wrapText="1"/>
    </xf>
    <xf numFmtId="0" fontId="14" fillId="0" borderId="9" xfId="0" applyFont="1" applyBorder="1" applyAlignment="1">
      <alignment horizontal="left" vertical="top" wrapText="1"/>
    </xf>
    <xf numFmtId="0" fontId="14" fillId="0" borderId="100" xfId="0" applyFont="1" applyBorder="1" applyAlignment="1">
      <alignment horizontal="left" vertical="top" wrapText="1"/>
    </xf>
    <xf numFmtId="0" fontId="14" fillId="0" borderId="99" xfId="0" applyFont="1" applyBorder="1" applyAlignment="1">
      <alignment horizontal="left" vertical="top" wrapText="1"/>
    </xf>
    <xf numFmtId="0" fontId="0" fillId="0" borderId="102" xfId="0" quotePrefix="1" applyFont="1" applyFill="1" applyBorder="1" applyAlignment="1">
      <alignment horizontal="center" vertical="center" wrapText="1"/>
    </xf>
    <xf numFmtId="0" fontId="0" fillId="0" borderId="100" xfId="0" quotePrefix="1" applyFont="1" applyFill="1" applyBorder="1" applyAlignment="1">
      <alignment horizontal="center" vertical="center" wrapText="1"/>
    </xf>
    <xf numFmtId="0" fontId="0" fillId="0" borderId="99" xfId="0" quotePrefix="1" applyFont="1" applyFill="1" applyBorder="1" applyAlignment="1">
      <alignment horizontal="center" vertical="center" wrapText="1"/>
    </xf>
    <xf numFmtId="0" fontId="0" fillId="0" borderId="106" xfId="0" quotePrefix="1" applyFont="1" applyFill="1" applyBorder="1" applyAlignment="1">
      <alignment horizontal="center" vertical="center" wrapText="1"/>
    </xf>
    <xf numFmtId="0" fontId="25" fillId="0" borderId="10" xfId="0" applyFont="1" applyBorder="1" applyAlignment="1">
      <alignment vertical="center" wrapText="1"/>
    </xf>
    <xf numFmtId="0" fontId="127" fillId="0" borderId="0" xfId="10"/>
    <xf numFmtId="0" fontId="5" fillId="0" borderId="0" xfId="10" applyFont="1" applyBorder="1"/>
    <xf numFmtId="0" fontId="5" fillId="0" borderId="0" xfId="1" applyFont="1" applyBorder="1"/>
    <xf numFmtId="0" fontId="5" fillId="4" borderId="0" xfId="1" applyFont="1" applyFill="1" applyBorder="1"/>
    <xf numFmtId="0" fontId="5" fillId="4" borderId="90" xfId="1" applyFont="1" applyFill="1" applyBorder="1"/>
    <xf numFmtId="0" fontId="74" fillId="16" borderId="17" xfId="1" applyFont="1" applyFill="1" applyBorder="1" applyAlignment="1">
      <alignment vertical="center" wrapText="1"/>
    </xf>
    <xf numFmtId="0" fontId="74" fillId="16" borderId="115" xfId="1" applyFont="1" applyFill="1" applyBorder="1" applyAlignment="1">
      <alignment horizontal="center" vertical="center" wrapText="1"/>
    </xf>
    <xf numFmtId="0" fontId="74" fillId="16" borderId="17" xfId="1" applyFont="1" applyFill="1" applyBorder="1" applyAlignment="1">
      <alignment horizontal="center" vertical="center" wrapText="1"/>
    </xf>
    <xf numFmtId="0" fontId="128" fillId="0" borderId="115" xfId="1" applyFont="1" applyFill="1" applyBorder="1" applyAlignment="1">
      <alignment horizontal="center" wrapText="1"/>
    </xf>
    <xf numFmtId="0" fontId="5" fillId="0" borderId="115" xfId="1" applyFont="1" applyFill="1" applyBorder="1" applyAlignment="1">
      <alignment horizontal="center"/>
    </xf>
    <xf numFmtId="0" fontId="128" fillId="0" borderId="17" xfId="1" applyFont="1" applyBorder="1" applyAlignment="1">
      <alignment horizontal="center" vertical="center" wrapText="1"/>
    </xf>
    <xf numFmtId="164" fontId="5" fillId="0" borderId="17" xfId="1" applyNumberFormat="1" applyFont="1" applyBorder="1" applyAlignment="1">
      <alignment horizontal="center" vertical="center"/>
    </xf>
    <xf numFmtId="0" fontId="5" fillId="0" borderId="17" xfId="1" applyFont="1" applyBorder="1" applyAlignment="1">
      <alignment horizontal="center" vertical="center"/>
    </xf>
    <xf numFmtId="0" fontId="5" fillId="4" borderId="17" xfId="1" applyFont="1" applyFill="1" applyBorder="1"/>
    <xf numFmtId="0" fontId="5" fillId="0" borderId="91" xfId="1" applyFont="1" applyFill="1" applyBorder="1"/>
    <xf numFmtId="0" fontId="5" fillId="0" borderId="0" xfId="1" applyFont="1" applyFill="1" applyBorder="1"/>
    <xf numFmtId="0" fontId="93" fillId="16" borderId="17" xfId="1" applyFont="1" applyFill="1" applyBorder="1" applyAlignment="1">
      <alignment horizontal="center" vertical="center" wrapText="1"/>
    </xf>
    <xf numFmtId="0" fontId="93" fillId="0" borderId="0" xfId="1" applyFont="1" applyFill="1" applyBorder="1" applyAlignment="1">
      <alignment horizontal="center" vertical="center" wrapText="1"/>
    </xf>
    <xf numFmtId="0" fontId="86" fillId="0" borderId="91" xfId="1" applyFont="1" applyFill="1" applyBorder="1"/>
    <xf numFmtId="0" fontId="86" fillId="0" borderId="0" xfId="1" applyFont="1" applyFill="1" applyBorder="1"/>
    <xf numFmtId="0" fontId="5" fillId="0" borderId="89" xfId="1" applyFont="1" applyFill="1" applyBorder="1"/>
    <xf numFmtId="0" fontId="5" fillId="0" borderId="118" xfId="1" applyFont="1" applyFill="1" applyBorder="1"/>
    <xf numFmtId="0" fontId="5" fillId="0" borderId="118" xfId="1" applyFont="1" applyBorder="1"/>
    <xf numFmtId="0" fontId="74" fillId="0" borderId="0" xfId="1" applyFont="1"/>
    <xf numFmtId="0" fontId="74" fillId="0" borderId="0" xfId="1" applyFont="1" applyFill="1"/>
    <xf numFmtId="0" fontId="129" fillId="16" borderId="17" xfId="1"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4" fillId="10" borderId="8" xfId="0" applyFont="1" applyFill="1" applyBorder="1" applyAlignment="1">
      <alignment horizontal="center" vertical="center" wrapText="1"/>
    </xf>
    <xf numFmtId="0" fontId="14" fillId="10" borderId="3" xfId="0" applyFont="1" applyFill="1" applyBorder="1" applyAlignment="1">
      <alignment horizontal="center" vertical="center" wrapText="1"/>
    </xf>
    <xf numFmtId="0" fontId="50" fillId="4" borderId="2" xfId="0" applyFont="1" applyFill="1" applyBorder="1" applyAlignment="1">
      <alignment horizontal="left" vertical="center" wrapText="1"/>
    </xf>
    <xf numFmtId="0" fontId="50" fillId="4" borderId="8"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50" fillId="4" borderId="3" xfId="0" applyFont="1" applyFill="1" applyBorder="1" applyAlignment="1">
      <alignment horizontal="left" vertical="center" wrapText="1"/>
    </xf>
    <xf numFmtId="0" fontId="68" fillId="4" borderId="2" xfId="0" applyFont="1" applyFill="1" applyBorder="1" applyAlignment="1">
      <alignment horizontal="left" vertical="center"/>
    </xf>
    <xf numFmtId="0" fontId="50" fillId="4" borderId="8" xfId="0" applyFont="1" applyFill="1" applyBorder="1" applyAlignment="1">
      <alignment horizontal="left" vertical="center"/>
    </xf>
    <xf numFmtId="0" fontId="50" fillId="4" borderId="3" xfId="0" applyFont="1" applyFill="1" applyBorder="1" applyAlignment="1">
      <alignment horizontal="left" vertical="center"/>
    </xf>
    <xf numFmtId="0" fontId="50" fillId="4" borderId="2" xfId="0" applyFont="1" applyFill="1" applyBorder="1" applyAlignment="1">
      <alignment horizontal="left" vertical="center"/>
    </xf>
    <xf numFmtId="0" fontId="14" fillId="4" borderId="8"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0" fillId="4" borderId="0" xfId="0" applyFont="1" applyFill="1" applyAlignment="1">
      <alignment horizontal="center" wrapText="1"/>
    </xf>
    <xf numFmtId="0" fontId="43" fillId="4" borderId="0" xfId="0" applyFont="1" applyFill="1" applyAlignment="1">
      <alignment horizontal="center" wrapText="1"/>
    </xf>
    <xf numFmtId="0" fontId="46" fillId="4" borderId="0" xfId="0" applyFont="1" applyFill="1" applyAlignment="1">
      <alignment horizontal="center" wrapText="1"/>
    </xf>
    <xf numFmtId="0" fontId="46" fillId="4" borderId="0" xfId="0" applyFont="1" applyFill="1" applyAlignment="1">
      <alignment horizontal="center" vertical="center"/>
    </xf>
    <xf numFmtId="0" fontId="48" fillId="4" borderId="0" xfId="0" applyFont="1" applyFill="1" applyAlignment="1">
      <alignment horizontal="center" vertical="center"/>
    </xf>
    <xf numFmtId="0" fontId="49" fillId="2" borderId="1" xfId="0" applyFont="1" applyFill="1" applyBorder="1" applyAlignment="1">
      <alignment horizontal="center" vertical="center" wrapText="1"/>
    </xf>
    <xf numFmtId="0" fontId="49" fillId="2" borderId="0" xfId="0" applyFont="1" applyFill="1" applyBorder="1" applyAlignment="1">
      <alignment horizontal="center" vertical="center" wrapText="1"/>
    </xf>
    <xf numFmtId="0" fontId="17" fillId="4" borderId="0" xfId="0" applyFont="1" applyFill="1" applyAlignment="1">
      <alignment horizontal="center" vertical="center"/>
    </xf>
    <xf numFmtId="0" fontId="15" fillId="10" borderId="2" xfId="0" applyFont="1" applyFill="1" applyBorder="1" applyAlignment="1">
      <alignment horizontal="left" vertical="center" wrapText="1"/>
    </xf>
    <xf numFmtId="0" fontId="15" fillId="10" borderId="8" xfId="0" applyFont="1" applyFill="1" applyBorder="1" applyAlignment="1">
      <alignment horizontal="left" vertical="center" wrapText="1"/>
    </xf>
    <xf numFmtId="0" fontId="15" fillId="10" borderId="3" xfId="0" applyFont="1" applyFill="1" applyBorder="1" applyAlignment="1">
      <alignment horizontal="left" vertical="center" wrapText="1"/>
    </xf>
    <xf numFmtId="0" fontId="15" fillId="0" borderId="2" xfId="0" applyFont="1" applyBorder="1" applyAlignment="1">
      <alignment horizontal="left" vertical="center" wrapText="1"/>
    </xf>
    <xf numFmtId="0" fontId="15" fillId="0" borderId="8"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2" fillId="4" borderId="0" xfId="0" applyFont="1" applyFill="1" applyAlignment="1">
      <alignment horizontal="center" wrapText="1"/>
    </xf>
    <xf numFmtId="0" fontId="2" fillId="4" borderId="0" xfId="0" applyFont="1" applyFill="1" applyAlignment="1">
      <alignment horizontal="center"/>
    </xf>
    <xf numFmtId="0" fontId="1" fillId="4" borderId="0" xfId="0" applyFont="1" applyFill="1" applyAlignment="1">
      <alignment horizontal="center"/>
    </xf>
    <xf numFmtId="0" fontId="15" fillId="0" borderId="2"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25" fillId="0" borderId="2" xfId="0" applyFont="1" applyBorder="1" applyAlignment="1">
      <alignment horizontal="left" vertical="center" wrapText="1"/>
    </xf>
    <xf numFmtId="0" fontId="25" fillId="0" borderId="8"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5" fillId="0" borderId="6" xfId="0" applyFont="1" applyBorder="1" applyAlignment="1">
      <alignment horizontal="left" vertical="center" wrapText="1"/>
    </xf>
    <xf numFmtId="0" fontId="25" fillId="0" borderId="5" xfId="0" applyFont="1" applyBorder="1" applyAlignment="1">
      <alignment horizontal="left" vertical="center" wrapText="1"/>
    </xf>
    <xf numFmtId="0" fontId="5" fillId="0" borderId="15" xfId="0" applyFont="1" applyFill="1" applyBorder="1" applyAlignment="1">
      <alignment horizontal="left" vertical="top" wrapText="1"/>
    </xf>
    <xf numFmtId="0" fontId="14" fillId="6" borderId="2" xfId="0" applyFont="1" applyFill="1" applyBorder="1" applyAlignment="1">
      <alignment horizontal="center" vertical="center" wrapText="1"/>
    </xf>
    <xf numFmtId="0" fontId="14" fillId="6" borderId="8"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5" fillId="4" borderId="4" xfId="0" applyFont="1" applyFill="1" applyBorder="1" applyAlignment="1">
      <alignment vertical="center" wrapText="1"/>
    </xf>
    <xf numFmtId="0" fontId="5" fillId="4" borderId="6" xfId="0" applyFont="1" applyFill="1" applyBorder="1" applyAlignment="1">
      <alignment vertical="center" wrapText="1"/>
    </xf>
    <xf numFmtId="0" fontId="14" fillId="4" borderId="2" xfId="0" applyFont="1" applyFill="1" applyBorder="1" applyAlignment="1">
      <alignment vertical="center" wrapText="1"/>
    </xf>
    <xf numFmtId="0" fontId="14" fillId="4" borderId="8" xfId="0" applyFont="1" applyFill="1" applyBorder="1" applyAlignment="1">
      <alignment vertical="center" wrapText="1"/>
    </xf>
    <xf numFmtId="0" fontId="5" fillId="4" borderId="2" xfId="0" applyFont="1" applyFill="1" applyBorder="1" applyAlignment="1">
      <alignment vertical="center" wrapText="1"/>
    </xf>
    <xf numFmtId="0" fontId="5" fillId="4" borderId="8" xfId="0" applyFont="1" applyFill="1" applyBorder="1" applyAlignment="1">
      <alignment vertical="center" wrapText="1"/>
    </xf>
    <xf numFmtId="0" fontId="14" fillId="4" borderId="10" xfId="0" applyFont="1" applyFill="1" applyBorder="1" applyAlignment="1">
      <alignment vertical="center" wrapText="1"/>
    </xf>
    <xf numFmtId="0" fontId="14" fillId="4" borderId="9" xfId="0" applyFont="1" applyFill="1" applyBorder="1" applyAlignment="1">
      <alignment vertical="center" wrapText="1"/>
    </xf>
    <xf numFmtId="0" fontId="14" fillId="0" borderId="2" xfId="0" applyFont="1" applyFill="1" applyBorder="1" applyAlignment="1">
      <alignment vertical="center" wrapText="1"/>
    </xf>
    <xf numFmtId="0" fontId="14" fillId="0" borderId="8" xfId="0" applyFont="1" applyFill="1" applyBorder="1" applyAlignment="1">
      <alignment vertical="center" wrapText="1"/>
    </xf>
    <xf numFmtId="0" fontId="24" fillId="2" borderId="1" xfId="0" applyFont="1" applyFill="1" applyBorder="1" applyAlignment="1">
      <alignment horizontal="center" vertical="center" wrapText="1"/>
    </xf>
    <xf numFmtId="0" fontId="24" fillId="2" borderId="0"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5" fillId="4" borderId="2" xfId="0" applyFont="1" applyFill="1" applyBorder="1" applyAlignment="1">
      <alignment vertical="center" wrapText="1"/>
    </xf>
    <xf numFmtId="0" fontId="15" fillId="4" borderId="8" xfId="0" applyFont="1" applyFill="1" applyBorder="1" applyAlignment="1">
      <alignment vertical="center" wrapText="1"/>
    </xf>
    <xf numFmtId="0" fontId="15" fillId="4" borderId="3" xfId="0" applyFont="1" applyFill="1" applyBorder="1" applyAlignment="1">
      <alignment vertical="center" wrapText="1"/>
    </xf>
    <xf numFmtId="0" fontId="13" fillId="6" borderId="2"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4" fillId="0" borderId="10" xfId="0" applyFont="1" applyFill="1" applyBorder="1" applyAlignment="1">
      <alignment vertical="center" wrapText="1"/>
    </xf>
    <xf numFmtId="0" fontId="14" fillId="0" borderId="11" xfId="0" applyFont="1" applyFill="1" applyBorder="1" applyAlignment="1">
      <alignment vertical="center" wrapText="1"/>
    </xf>
    <xf numFmtId="0" fontId="14" fillId="0" borderId="9" xfId="0" applyFont="1" applyFill="1" applyBorder="1" applyAlignment="1">
      <alignment vertical="center" wrapText="1"/>
    </xf>
    <xf numFmtId="0" fontId="14" fillId="0" borderId="2"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52" fillId="0" borderId="7" xfId="0" applyFont="1" applyBorder="1" applyAlignment="1">
      <alignment horizontal="center" vertical="center" wrapText="1"/>
    </xf>
    <xf numFmtId="0" fontId="14" fillId="0" borderId="14" xfId="0" applyFont="1" applyFill="1" applyBorder="1" applyAlignment="1">
      <alignment vertical="center" wrapText="1"/>
    </xf>
    <xf numFmtId="0" fontId="14" fillId="0" borderId="15" xfId="0" applyFont="1" applyFill="1" applyBorder="1" applyAlignment="1">
      <alignment vertical="center" wrapText="1"/>
    </xf>
    <xf numFmtId="0" fontId="14"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3" fillId="0" borderId="16" xfId="0" applyFont="1" applyBorder="1" applyAlignment="1">
      <alignment horizontal="left" vertical="center" wrapText="1"/>
    </xf>
    <xf numFmtId="0" fontId="13" fillId="0" borderId="16" xfId="0" applyFont="1" applyBorder="1" applyAlignment="1">
      <alignment horizontal="justify" vertical="center" wrapText="1"/>
    </xf>
    <xf numFmtId="0" fontId="15" fillId="0" borderId="16" xfId="0" applyFont="1" applyBorder="1" applyAlignment="1">
      <alignment horizontal="left" vertical="center" wrapText="1"/>
    </xf>
    <xf numFmtId="0" fontId="15" fillId="0" borderId="16" xfId="0" applyFont="1" applyFill="1" applyBorder="1" applyAlignment="1">
      <alignment horizontal="left" vertical="center" wrapText="1"/>
    </xf>
    <xf numFmtId="0" fontId="0" fillId="0" borderId="16" xfId="0" applyFont="1" applyBorder="1" applyAlignment="1">
      <alignment horizontal="center" vertical="center" wrapText="1"/>
    </xf>
    <xf numFmtId="0" fontId="0" fillId="0" borderId="2" xfId="0" applyFont="1" applyBorder="1" applyAlignment="1">
      <alignment horizontal="center" vertical="center" wrapText="1"/>
    </xf>
    <xf numFmtId="0" fontId="5" fillId="0" borderId="16" xfId="0" applyFont="1" applyFill="1" applyBorder="1" applyAlignment="1">
      <alignment horizontal="left" vertical="center" wrapText="1"/>
    </xf>
    <xf numFmtId="0" fontId="26" fillId="0" borderId="16" xfId="0" applyFont="1" applyBorder="1" applyAlignment="1">
      <alignment horizontal="center" vertical="center" wrapText="1"/>
    </xf>
    <xf numFmtId="0" fontId="26" fillId="0" borderId="2" xfId="0" applyFont="1" applyBorder="1" applyAlignment="1">
      <alignment horizontal="center" vertical="center" wrapText="1"/>
    </xf>
    <xf numFmtId="0" fontId="10" fillId="0" borderId="16" xfId="0" applyFont="1" applyBorder="1" applyAlignment="1">
      <alignment vertical="center" wrapText="1"/>
    </xf>
    <xf numFmtId="0" fontId="5" fillId="0" borderId="16" xfId="0" applyFont="1" applyFill="1" applyBorder="1" applyAlignment="1">
      <alignment horizontal="center" vertical="center" wrapText="1"/>
    </xf>
    <xf numFmtId="0" fontId="18" fillId="0" borderId="16" xfId="0" applyFont="1" applyBorder="1" applyAlignment="1">
      <alignment horizontal="left" vertical="center" wrapText="1"/>
    </xf>
    <xf numFmtId="0" fontId="12" fillId="3" borderId="16"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8" fillId="0" borderId="10" xfId="0" applyFont="1" applyFill="1" applyBorder="1" applyAlignment="1">
      <alignment horizontal="right" vertical="center" wrapText="1"/>
    </xf>
    <xf numFmtId="0" fontId="18" fillId="0" borderId="11" xfId="0" applyFont="1" applyFill="1" applyBorder="1" applyAlignment="1">
      <alignment horizontal="right" vertical="center" wrapText="1"/>
    </xf>
    <xf numFmtId="0" fontId="18" fillId="0" borderId="9" xfId="0" applyFont="1" applyFill="1" applyBorder="1" applyAlignment="1">
      <alignment horizontal="right" vertical="center" wrapText="1"/>
    </xf>
    <xf numFmtId="0" fontId="66" fillId="5" borderId="2" xfId="0" applyFont="1" applyFill="1" applyBorder="1" applyAlignment="1">
      <alignment horizontal="center" vertical="center" wrapText="1"/>
    </xf>
    <xf numFmtId="0" fontId="66" fillId="5" borderId="8" xfId="0" applyFont="1" applyFill="1" applyBorder="1" applyAlignment="1">
      <alignment horizontal="center" vertical="center" wrapText="1"/>
    </xf>
    <xf numFmtId="0" fontId="66" fillId="5" borderId="3" xfId="0" applyFont="1" applyFill="1" applyBorder="1" applyAlignment="1">
      <alignment horizontal="center" vertical="center" wrapText="1"/>
    </xf>
    <xf numFmtId="0" fontId="18" fillId="0" borderId="10" xfId="0" applyFont="1" applyBorder="1" applyAlignment="1">
      <alignment horizontal="right" vertical="center" wrapText="1"/>
    </xf>
    <xf numFmtId="0" fontId="18" fillId="0" borderId="11" xfId="0" applyFont="1" applyBorder="1" applyAlignment="1">
      <alignment horizontal="right" vertical="center" wrapText="1"/>
    </xf>
    <xf numFmtId="0" fontId="18" fillId="0" borderId="9" xfId="0" applyFont="1" applyBorder="1" applyAlignment="1">
      <alignment horizontal="right" vertical="center" wrapText="1"/>
    </xf>
    <xf numFmtId="0" fontId="106" fillId="0" borderId="14" xfId="0" applyFont="1" applyBorder="1" applyAlignment="1">
      <alignment horizontal="left" vertical="top" wrapText="1"/>
    </xf>
    <xf numFmtId="0" fontId="106" fillId="0" borderId="15" xfId="0" applyFont="1" applyBorder="1" applyAlignment="1">
      <alignment horizontal="left" vertical="top" wrapText="1"/>
    </xf>
    <xf numFmtId="0" fontId="106" fillId="0" borderId="12" xfId="0" applyFont="1" applyBorder="1" applyAlignment="1">
      <alignment horizontal="left" vertical="top" wrapText="1"/>
    </xf>
    <xf numFmtId="0" fontId="106" fillId="0" borderId="4" xfId="0" applyFont="1" applyBorder="1" applyAlignment="1">
      <alignment horizontal="left" vertical="top" wrapText="1"/>
    </xf>
    <xf numFmtId="0" fontId="106" fillId="0" borderId="6" xfId="0" applyFont="1" applyBorder="1" applyAlignment="1">
      <alignment horizontal="left" vertical="top" wrapText="1"/>
    </xf>
    <xf numFmtId="0" fontId="106" fillId="0" borderId="5" xfId="0" applyFont="1" applyBorder="1" applyAlignment="1">
      <alignment horizontal="left" vertical="top" wrapText="1"/>
    </xf>
    <xf numFmtId="0" fontId="66" fillId="0" borderId="7" xfId="0" applyFont="1" applyBorder="1" applyAlignment="1">
      <alignment horizontal="left" vertical="top"/>
    </xf>
    <xf numFmtId="0" fontId="66" fillId="0" borderId="4" xfId="0" applyFont="1" applyBorder="1" applyAlignment="1">
      <alignment horizontal="left" vertical="top"/>
    </xf>
    <xf numFmtId="0" fontId="14" fillId="0" borderId="14" xfId="0" applyFont="1" applyBorder="1" applyAlignment="1">
      <alignment horizontal="center"/>
    </xf>
    <xf numFmtId="0" fontId="14" fillId="0" borderId="15" xfId="0" applyFont="1" applyBorder="1" applyAlignment="1">
      <alignment horizontal="center"/>
    </xf>
    <xf numFmtId="0" fontId="14" fillId="0" borderId="12" xfId="0" applyFont="1" applyBorder="1" applyAlignment="1">
      <alignment horizontal="center"/>
    </xf>
    <xf numFmtId="0" fontId="74" fillId="14" borderId="2" xfId="0" applyFont="1" applyFill="1" applyBorder="1" applyAlignment="1">
      <alignment horizontal="center" vertical="center" wrapText="1"/>
    </xf>
    <xf numFmtId="0" fontId="74" fillId="14" borderId="8" xfId="0" applyFont="1" applyFill="1" applyBorder="1" applyAlignment="1">
      <alignment horizontal="center" vertical="center" wrapText="1"/>
    </xf>
    <xf numFmtId="0" fontId="74" fillId="14" borderId="3" xfId="0" applyFont="1" applyFill="1" applyBorder="1" applyAlignment="1">
      <alignment horizontal="center" vertical="center" wrapText="1"/>
    </xf>
    <xf numFmtId="0" fontId="107" fillId="14" borderId="2" xfId="0" applyFont="1" applyFill="1" applyBorder="1" applyAlignment="1">
      <alignment horizontal="center" vertical="center" wrapText="1"/>
    </xf>
    <xf numFmtId="0" fontId="107" fillId="14" borderId="8" xfId="0" applyFont="1" applyFill="1" applyBorder="1" applyAlignment="1">
      <alignment horizontal="center" vertical="center" wrapText="1"/>
    </xf>
    <xf numFmtId="0" fontId="107" fillId="14" borderId="3" xfId="0" applyFont="1" applyFill="1" applyBorder="1" applyAlignment="1">
      <alignment horizontal="center" vertical="center" wrapText="1"/>
    </xf>
    <xf numFmtId="0" fontId="5" fillId="0" borderId="100" xfId="0" applyFont="1" applyBorder="1" applyAlignment="1">
      <alignment horizontal="center" vertical="center" wrapText="1"/>
    </xf>
    <xf numFmtId="0" fontId="18" fillId="0" borderId="101" xfId="0" applyFont="1" applyBorder="1" applyAlignment="1">
      <alignment vertical="center" wrapText="1"/>
    </xf>
    <xf numFmtId="0" fontId="18" fillId="0" borderId="14" xfId="0" applyFont="1" applyBorder="1" applyAlignment="1">
      <alignment horizontal="right" vertical="center" wrapText="1"/>
    </xf>
    <xf numFmtId="0" fontId="18" fillId="0" borderId="7" xfId="0" applyFont="1" applyBorder="1" applyAlignment="1">
      <alignment horizontal="right" vertical="center" wrapText="1"/>
    </xf>
    <xf numFmtId="0" fontId="18" fillId="0" borderId="4" xfId="0" applyFont="1" applyBorder="1" applyAlignment="1">
      <alignment horizontal="righ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5" fillId="0" borderId="9" xfId="0" applyFont="1" applyBorder="1" applyAlignment="1">
      <alignment vertical="center" wrapText="1"/>
    </xf>
    <xf numFmtId="0" fontId="15" fillId="4" borderId="18" xfId="0" applyFont="1" applyFill="1" applyBorder="1" applyAlignment="1">
      <alignment horizontal="left" vertical="center" wrapText="1"/>
    </xf>
    <xf numFmtId="0" fontId="15" fillId="4" borderId="28" xfId="0" applyFont="1" applyFill="1" applyBorder="1" applyAlignment="1">
      <alignment horizontal="left" vertical="center" wrapText="1"/>
    </xf>
    <xf numFmtId="0" fontId="51" fillId="0" borderId="7" xfId="0" applyFont="1" applyBorder="1" applyAlignment="1">
      <alignment horizontal="left" wrapText="1"/>
    </xf>
    <xf numFmtId="44" fontId="15" fillId="4" borderId="18" xfId="9" applyFont="1" applyFill="1" applyBorder="1" applyAlignment="1">
      <alignment horizontal="center" vertical="center" wrapText="1"/>
    </xf>
    <xf numFmtId="44" fontId="15" fillId="4" borderId="28" xfId="9" applyFont="1" applyFill="1" applyBorder="1" applyAlignment="1">
      <alignment horizontal="center" vertical="center" wrapText="1"/>
    </xf>
    <xf numFmtId="0" fontId="15" fillId="4" borderId="33" xfId="0" applyFont="1" applyFill="1" applyBorder="1" applyAlignment="1">
      <alignment horizontal="left" vertical="center"/>
    </xf>
    <xf numFmtId="0" fontId="15" fillId="4" borderId="34" xfId="0" applyFont="1" applyFill="1" applyBorder="1" applyAlignment="1">
      <alignment horizontal="left" vertical="center"/>
    </xf>
    <xf numFmtId="0" fontId="76" fillId="13" borderId="14" xfId="0" applyFont="1" applyFill="1" applyBorder="1" applyAlignment="1">
      <alignment horizontal="center" vertical="center" wrapText="1"/>
    </xf>
    <xf numFmtId="0" fontId="76" fillId="13" borderId="15" xfId="0" applyFont="1" applyFill="1" applyBorder="1" applyAlignment="1">
      <alignment horizontal="center" vertical="center" wrapText="1"/>
    </xf>
    <xf numFmtId="0" fontId="76" fillId="13" borderId="12" xfId="0" applyFont="1" applyFill="1" applyBorder="1" applyAlignment="1">
      <alignment horizontal="center" vertical="center" wrapText="1"/>
    </xf>
    <xf numFmtId="0" fontId="76" fillId="13" borderId="4" xfId="0" applyFont="1" applyFill="1" applyBorder="1" applyAlignment="1">
      <alignment horizontal="center" vertical="center" wrapText="1"/>
    </xf>
    <xf numFmtId="0" fontId="76" fillId="13" borderId="6" xfId="0" applyFont="1" applyFill="1" applyBorder="1" applyAlignment="1">
      <alignment horizontal="center" vertical="center" wrapText="1"/>
    </xf>
    <xf numFmtId="0" fontId="76" fillId="13" borderId="5" xfId="0" applyFont="1" applyFill="1" applyBorder="1" applyAlignment="1">
      <alignment horizontal="center" vertical="center" wrapText="1"/>
    </xf>
    <xf numFmtId="0" fontId="109" fillId="0" borderId="10" xfId="0" applyFont="1" applyBorder="1" applyAlignment="1">
      <alignment horizontal="left" vertical="center" wrapText="1"/>
    </xf>
    <xf numFmtId="0" fontId="109" fillId="0" borderId="9" xfId="0" applyFont="1" applyBorder="1" applyAlignment="1">
      <alignment horizontal="left" vertical="center" wrapText="1"/>
    </xf>
    <xf numFmtId="0" fontId="1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119" fillId="14" borderId="2" xfId="0" applyFont="1" applyFill="1" applyBorder="1" applyAlignment="1">
      <alignment horizontal="center" vertical="center" wrapText="1"/>
    </xf>
    <xf numFmtId="0" fontId="119" fillId="14" borderId="8" xfId="0" applyFont="1" applyFill="1" applyBorder="1" applyAlignment="1">
      <alignment horizontal="center" vertical="center" wrapText="1"/>
    </xf>
    <xf numFmtId="0" fontId="119" fillId="14" borderId="15" xfId="0" applyFont="1" applyFill="1" applyBorder="1" applyAlignment="1">
      <alignment horizontal="center" vertical="center" wrapText="1"/>
    </xf>
    <xf numFmtId="0" fontId="119" fillId="14" borderId="12" xfId="0" applyFont="1" applyFill="1" applyBorder="1" applyAlignment="1">
      <alignment horizontal="center" vertical="center" wrapText="1"/>
    </xf>
    <xf numFmtId="0" fontId="117" fillId="14" borderId="2" xfId="0" applyFont="1" applyFill="1" applyBorder="1" applyAlignment="1">
      <alignment horizontal="center"/>
    </xf>
    <xf numFmtId="0" fontId="117" fillId="14" borderId="8" xfId="0" applyFont="1" applyFill="1" applyBorder="1" applyAlignment="1">
      <alignment horizontal="center"/>
    </xf>
    <xf numFmtId="0" fontId="117" fillId="14" borderId="3" xfId="0" applyFont="1" applyFill="1" applyBorder="1" applyAlignment="1">
      <alignment horizontal="center"/>
    </xf>
    <xf numFmtId="0" fontId="79" fillId="14" borderId="2" xfId="0" applyFont="1" applyFill="1" applyBorder="1" applyAlignment="1">
      <alignment horizontal="center" vertical="center" wrapText="1"/>
    </xf>
    <xf numFmtId="0" fontId="79" fillId="14" borderId="8" xfId="0" applyFont="1" applyFill="1" applyBorder="1" applyAlignment="1">
      <alignment horizontal="center" vertical="center" wrapText="1"/>
    </xf>
    <xf numFmtId="0" fontId="79" fillId="14" borderId="3" xfId="0" applyFont="1" applyFill="1" applyBorder="1" applyAlignment="1">
      <alignment horizontal="center" vertical="center" wrapText="1"/>
    </xf>
    <xf numFmtId="0" fontId="78" fillId="0" borderId="10" xfId="0" applyFont="1" applyBorder="1" applyAlignment="1">
      <alignment horizontal="left" vertical="center" wrapText="1"/>
    </xf>
    <xf numFmtId="0" fontId="78" fillId="0" borderId="97" xfId="0" applyFont="1" applyBorder="1" applyAlignment="1">
      <alignment horizontal="left" vertical="center" wrapText="1"/>
    </xf>
    <xf numFmtId="0" fontId="13" fillId="8" borderId="14" xfId="0" applyFont="1" applyFill="1" applyBorder="1" applyAlignment="1">
      <alignment horizontal="center" vertical="center" wrapText="1"/>
    </xf>
    <xf numFmtId="0" fontId="13" fillId="8" borderId="15" xfId="0" applyFont="1" applyFill="1" applyBorder="1" applyAlignment="1">
      <alignment horizontal="center" vertical="center" wrapText="1"/>
    </xf>
    <xf numFmtId="0" fontId="13" fillId="8" borderId="12" xfId="0" applyFont="1" applyFill="1" applyBorder="1" applyAlignment="1">
      <alignment horizontal="center" vertical="center" wrapText="1"/>
    </xf>
    <xf numFmtId="0" fontId="15" fillId="4" borderId="96" xfId="0" applyFont="1" applyFill="1" applyBorder="1" applyAlignment="1">
      <alignment horizontal="left" vertical="center" wrapText="1"/>
    </xf>
    <xf numFmtId="0" fontId="15" fillId="4" borderId="55" xfId="0" applyFont="1" applyFill="1" applyBorder="1" applyAlignment="1">
      <alignment horizontal="left" vertical="center" wrapText="1"/>
    </xf>
    <xf numFmtId="0" fontId="15" fillId="4" borderId="95" xfId="0" applyFont="1" applyFill="1" applyBorder="1" applyAlignment="1">
      <alignment horizontal="left" vertical="center" wrapText="1"/>
    </xf>
    <xf numFmtId="0" fontId="15" fillId="4" borderId="58" xfId="0" applyFont="1" applyFill="1" applyBorder="1" applyAlignment="1">
      <alignment horizontal="left" vertical="center" wrapText="1"/>
    </xf>
    <xf numFmtId="0" fontId="113" fillId="0" borderId="7" xfId="0" applyFont="1" applyBorder="1" applyAlignment="1">
      <alignment vertical="top" wrapText="1"/>
    </xf>
    <xf numFmtId="0" fontId="18" fillId="0" borderId="14" xfId="0" applyFont="1" applyBorder="1" applyAlignment="1">
      <alignment horizontal="left" vertical="center" wrapText="1"/>
    </xf>
    <xf numFmtId="0" fontId="18" fillId="0" borderId="7" xfId="0" applyFont="1" applyBorder="1" applyAlignment="1">
      <alignment horizontal="left" vertical="center" wrapText="1"/>
    </xf>
    <xf numFmtId="0" fontId="15" fillId="0" borderId="94" xfId="0" applyFont="1" applyFill="1" applyBorder="1" applyAlignment="1">
      <alignment horizontal="left" vertical="center" wrapText="1"/>
    </xf>
    <xf numFmtId="0" fontId="15" fillId="0" borderId="63" xfId="0" applyFont="1" applyFill="1" applyBorder="1" applyAlignment="1">
      <alignment horizontal="left" vertical="center" wrapText="1"/>
    </xf>
    <xf numFmtId="0" fontId="15" fillId="4" borderId="22" xfId="0" applyFont="1" applyFill="1" applyBorder="1" applyAlignment="1">
      <alignment horizontal="center" vertical="center" wrapText="1"/>
    </xf>
    <xf numFmtId="0" fontId="15" fillId="4" borderId="34" xfId="0" applyFont="1" applyFill="1" applyBorder="1" applyAlignment="1">
      <alignment horizontal="center" vertical="center" wrapText="1"/>
    </xf>
    <xf numFmtId="0" fontId="29" fillId="4" borderId="23" xfId="0" applyFont="1" applyFill="1" applyBorder="1" applyAlignment="1">
      <alignment horizontal="center" vertical="center" wrapText="1"/>
    </xf>
    <xf numFmtId="0" fontId="82" fillId="0" borderId="2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119" fillId="14" borderId="3" xfId="0" applyFont="1" applyFill="1" applyBorder="1" applyAlignment="1">
      <alignment horizontal="center" vertical="center" wrapText="1"/>
    </xf>
    <xf numFmtId="0" fontId="66" fillId="14" borderId="2" xfId="0" applyFont="1" applyFill="1" applyBorder="1" applyAlignment="1">
      <alignment horizontal="center" vertical="center" wrapText="1"/>
    </xf>
    <xf numFmtId="0" fontId="66" fillId="14" borderId="8" xfId="0" applyFont="1" applyFill="1" applyBorder="1" applyAlignment="1">
      <alignment horizontal="center" vertical="center" wrapText="1"/>
    </xf>
    <xf numFmtId="0" fontId="66" fillId="14" borderId="3" xfId="0" applyFont="1" applyFill="1" applyBorder="1" applyAlignment="1">
      <alignment horizontal="center" vertical="center" wrapText="1"/>
    </xf>
    <xf numFmtId="0" fontId="5" fillId="0" borderId="10" xfId="0" applyFont="1" applyFill="1" applyBorder="1" applyAlignment="1">
      <alignment vertical="center" wrapText="1"/>
    </xf>
    <xf numFmtId="0" fontId="5" fillId="0" borderId="9" xfId="0" applyFont="1" applyFill="1" applyBorder="1" applyAlignment="1">
      <alignment vertical="center" wrapText="1"/>
    </xf>
    <xf numFmtId="0" fontId="18" fillId="0" borderId="10"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71" fillId="0" borderId="10" xfId="0" applyFont="1" applyFill="1" applyBorder="1" applyAlignment="1">
      <alignment horizontal="center" vertical="center" wrapText="1"/>
    </xf>
    <xf numFmtId="0" fontId="71" fillId="0" borderId="9" xfId="0" applyFont="1" applyFill="1" applyBorder="1" applyAlignment="1">
      <alignment horizontal="center" vertical="center" wrapText="1"/>
    </xf>
    <xf numFmtId="0" fontId="5" fillId="0" borderId="10" xfId="0" applyFont="1" applyBorder="1" applyAlignment="1">
      <alignment horizontal="right" vertical="center" wrapText="1"/>
    </xf>
    <xf numFmtId="0" fontId="5" fillId="0" borderId="11" xfId="0" applyFont="1" applyBorder="1" applyAlignment="1">
      <alignment horizontal="right" vertical="center" wrapText="1"/>
    </xf>
    <xf numFmtId="0" fontId="5" fillId="0" borderId="9" xfId="0" applyFont="1" applyBorder="1" applyAlignment="1">
      <alignment horizontal="right" vertical="center" wrapText="1"/>
    </xf>
    <xf numFmtId="0" fontId="18" fillId="0" borderId="11" xfId="0" applyFont="1" applyBorder="1" applyAlignment="1">
      <alignment horizontal="center" vertical="center" wrapText="1"/>
    </xf>
    <xf numFmtId="0" fontId="32" fillId="4" borderId="16" xfId="0" applyFont="1" applyFill="1" applyBorder="1" applyAlignment="1">
      <alignment horizontal="left" vertical="center" wrapText="1"/>
    </xf>
    <xf numFmtId="0" fontId="9" fillId="4" borderId="16" xfId="0" applyFont="1" applyFill="1" applyBorder="1" applyAlignment="1">
      <alignment horizontal="left" vertical="center" wrapText="1"/>
    </xf>
    <xf numFmtId="0" fontId="34" fillId="12" borderId="2" xfId="0" applyFont="1" applyFill="1" applyBorder="1" applyAlignment="1">
      <alignment horizontal="left" vertical="center" wrapText="1"/>
    </xf>
    <xf numFmtId="0" fontId="34" fillId="12" borderId="8" xfId="0" applyFont="1" applyFill="1" applyBorder="1" applyAlignment="1">
      <alignment horizontal="left" vertical="center" wrapText="1"/>
    </xf>
    <xf numFmtId="0" fontId="34" fillId="12" borderId="3"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3" xfId="0" applyFont="1" applyFill="1" applyBorder="1" applyAlignment="1">
      <alignment horizontal="left" vertical="center" wrapText="1"/>
    </xf>
    <xf numFmtId="0" fontId="32" fillId="4" borderId="100" xfId="0" applyFont="1" applyFill="1" applyBorder="1" applyAlignment="1">
      <alignment horizontal="left" vertical="center" wrapText="1"/>
    </xf>
    <xf numFmtId="0" fontId="6" fillId="4" borderId="100" xfId="0" applyFont="1" applyFill="1" applyBorder="1" applyAlignment="1">
      <alignment horizontal="left" vertical="center" wrapText="1"/>
    </xf>
    <xf numFmtId="0" fontId="32" fillId="4" borderId="99"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3" xfId="0" applyFont="1" applyFill="1" applyBorder="1" applyAlignment="1">
      <alignment horizontal="left" vertical="center" wrapText="1"/>
    </xf>
    <xf numFmtId="0" fontId="32" fillId="4" borderId="8" xfId="0" applyFont="1" applyFill="1" applyBorder="1" applyAlignment="1">
      <alignment horizontal="left" vertical="center" wrapText="1"/>
    </xf>
    <xf numFmtId="0" fontId="32" fillId="4" borderId="3" xfId="0" applyFont="1" applyFill="1" applyBorder="1" applyAlignment="1">
      <alignment horizontal="left" vertical="center" wrapText="1"/>
    </xf>
    <xf numFmtId="0" fontId="32" fillId="4" borderId="2"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3" xfId="0" applyFont="1" applyFill="1" applyBorder="1" applyAlignment="1">
      <alignment horizontal="left" vertical="center" wrapText="1"/>
    </xf>
    <xf numFmtId="0" fontId="32" fillId="0" borderId="12"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5" xfId="0" applyFont="1" applyBorder="1" applyAlignment="1">
      <alignment horizontal="center" vertical="center" wrapText="1"/>
    </xf>
    <xf numFmtId="0" fontId="40" fillId="0" borderId="16" xfId="0" applyFont="1" applyBorder="1" applyAlignment="1">
      <alignment horizontal="left" vertical="center" wrapText="1"/>
    </xf>
    <xf numFmtId="0" fontId="27" fillId="5" borderId="2" xfId="0" applyFont="1" applyFill="1" applyBorder="1" applyAlignment="1">
      <alignment horizontal="left" vertical="center" wrapText="1"/>
    </xf>
    <xf numFmtId="0" fontId="27" fillId="5" borderId="8" xfId="0" applyFont="1" applyFill="1" applyBorder="1" applyAlignment="1">
      <alignment horizontal="left" vertical="center" wrapText="1"/>
    </xf>
    <xf numFmtId="0" fontId="5" fillId="4" borderId="106" xfId="0" applyFont="1" applyFill="1" applyBorder="1" applyAlignment="1">
      <alignment horizontal="left" vertical="center" wrapText="1"/>
    </xf>
    <xf numFmtId="0" fontId="5" fillId="0" borderId="24" xfId="0" applyFont="1" applyBorder="1" applyAlignment="1">
      <alignment horizontal="left" wrapText="1"/>
    </xf>
    <xf numFmtId="0" fontId="5" fillId="0" borderId="25" xfId="0" applyFont="1" applyBorder="1" applyAlignment="1">
      <alignment horizontal="left" wrapText="1"/>
    </xf>
    <xf numFmtId="0" fontId="5" fillId="0" borderId="26" xfId="0" applyFont="1" applyBorder="1" applyAlignment="1">
      <alignment horizontal="left" wrapText="1"/>
    </xf>
    <xf numFmtId="0" fontId="32" fillId="0" borderId="16" xfId="0" applyFont="1" applyBorder="1" applyAlignment="1">
      <alignment vertical="center" wrapText="1"/>
    </xf>
    <xf numFmtId="0" fontId="32" fillId="4" borderId="102" xfId="0" applyFont="1" applyFill="1" applyBorder="1" applyAlignment="1">
      <alignment horizontal="left" vertical="center" wrapText="1"/>
    </xf>
    <xf numFmtId="0" fontId="34" fillId="4" borderId="2" xfId="0" applyFont="1" applyFill="1" applyBorder="1" applyAlignment="1">
      <alignment horizontal="left" vertical="center" wrapText="1"/>
    </xf>
    <xf numFmtId="0" fontId="34" fillId="4" borderId="8" xfId="0" applyFont="1" applyFill="1" applyBorder="1" applyAlignment="1">
      <alignment horizontal="left" vertical="center" wrapText="1"/>
    </xf>
    <xf numFmtId="0" fontId="34" fillId="4" borderId="3" xfId="0" applyFont="1" applyFill="1" applyBorder="1" applyAlignment="1">
      <alignment horizontal="left" vertical="center" wrapText="1"/>
    </xf>
    <xf numFmtId="0" fontId="32" fillId="4" borderId="10"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9" fillId="4" borderId="100" xfId="0" applyFont="1" applyFill="1" applyBorder="1" applyAlignment="1">
      <alignment horizontal="left" vertical="center" wrapText="1"/>
    </xf>
    <xf numFmtId="0" fontId="32" fillId="0" borderId="16" xfId="0" applyFont="1" applyBorder="1" applyAlignment="1">
      <alignment horizontal="right" vertical="center" wrapText="1"/>
    </xf>
    <xf numFmtId="0" fontId="9" fillId="4" borderId="99"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65" fillId="4" borderId="16" xfId="0" applyFont="1" applyFill="1" applyBorder="1" applyAlignment="1">
      <alignment horizontal="left" vertical="center" wrapText="1"/>
    </xf>
    <xf numFmtId="0" fontId="32" fillId="0" borderId="10" xfId="0" applyFont="1" applyBorder="1" applyAlignment="1">
      <alignment vertical="center" wrapText="1"/>
    </xf>
    <xf numFmtId="0" fontId="32" fillId="0" borderId="11" xfId="0" applyFont="1" applyBorder="1" applyAlignment="1">
      <alignment vertical="center" wrapText="1"/>
    </xf>
    <xf numFmtId="0" fontId="32" fillId="0" borderId="9" xfId="0" applyFont="1" applyBorder="1" applyAlignment="1">
      <alignment vertical="center" wrapText="1"/>
    </xf>
    <xf numFmtId="0" fontId="5" fillId="4" borderId="100" xfId="0" applyFont="1" applyFill="1" applyBorder="1" applyAlignment="1">
      <alignment horizontal="left" vertical="center" wrapText="1"/>
    </xf>
    <xf numFmtId="0" fontId="34" fillId="4" borderId="4" xfId="0" applyFont="1" applyFill="1" applyBorder="1" applyAlignment="1">
      <alignment horizontal="left" vertical="center" wrapText="1"/>
    </xf>
    <xf numFmtId="0" fontId="34" fillId="4" borderId="6" xfId="0" applyFont="1" applyFill="1" applyBorder="1" applyAlignment="1">
      <alignment horizontal="left" vertical="center" wrapText="1"/>
    </xf>
    <xf numFmtId="0" fontId="34" fillId="4" borderId="5" xfId="0" applyFont="1" applyFill="1" applyBorder="1" applyAlignment="1">
      <alignment horizontal="left" vertical="center" wrapText="1"/>
    </xf>
    <xf numFmtId="0" fontId="14" fillId="4" borderId="102" xfId="0" applyFont="1" applyFill="1" applyBorder="1" applyAlignment="1">
      <alignment horizontal="left" vertical="center" wrapText="1"/>
    </xf>
    <xf numFmtId="0" fontId="27" fillId="9" borderId="4" xfId="0" applyFont="1" applyFill="1" applyBorder="1" applyAlignment="1">
      <alignment horizontal="left" vertical="center" wrapText="1"/>
    </xf>
    <xf numFmtId="0" fontId="27" fillId="9" borderId="6" xfId="0" applyFont="1" applyFill="1" applyBorder="1" applyAlignment="1">
      <alignment horizontal="left" vertical="center" wrapText="1"/>
    </xf>
    <xf numFmtId="0" fontId="27" fillId="9" borderId="2" xfId="0" applyFont="1" applyFill="1" applyBorder="1" applyAlignment="1">
      <alignment horizontal="left" vertical="center" wrapText="1"/>
    </xf>
    <xf numFmtId="0" fontId="15" fillId="9" borderId="8" xfId="0" applyFont="1" applyFill="1" applyBorder="1" applyAlignment="1">
      <alignment horizontal="left" vertical="center" wrapText="1"/>
    </xf>
    <xf numFmtId="0" fontId="28" fillId="0" borderId="2" xfId="0" applyFont="1" applyFill="1" applyBorder="1" applyAlignment="1">
      <alignment horizontal="right" vertical="center" wrapText="1"/>
    </xf>
    <xf numFmtId="0" fontId="28" fillId="0" borderId="8" xfId="0" applyFont="1" applyFill="1" applyBorder="1" applyAlignment="1">
      <alignment horizontal="right" vertical="center" wrapText="1"/>
    </xf>
    <xf numFmtId="0" fontId="32" fillId="4" borderId="9" xfId="0" applyFont="1" applyFill="1" applyBorder="1" applyAlignment="1">
      <alignment vertical="center" wrapText="1"/>
    </xf>
    <xf numFmtId="0" fontId="32" fillId="4" borderId="16" xfId="0" applyFont="1" applyFill="1" applyBorder="1" applyAlignment="1">
      <alignment vertical="center" wrapText="1"/>
    </xf>
    <xf numFmtId="0" fontId="6" fillId="4" borderId="9" xfId="0" applyFont="1" applyFill="1" applyBorder="1" applyAlignment="1">
      <alignment horizontal="left" vertical="center" wrapText="1"/>
    </xf>
    <xf numFmtId="0" fontId="32" fillId="4" borderId="9" xfId="0" applyFont="1" applyFill="1" applyBorder="1" applyAlignment="1">
      <alignment horizontal="left" vertical="center" wrapText="1"/>
    </xf>
    <xf numFmtId="0" fontId="33"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33" fillId="5" borderId="3" xfId="0" applyFont="1" applyFill="1" applyBorder="1" applyAlignment="1">
      <alignment horizontal="left" vertical="center" wrapText="1"/>
    </xf>
    <xf numFmtId="0" fontId="25" fillId="4" borderId="27" xfId="0" applyFont="1" applyFill="1" applyBorder="1" applyAlignment="1">
      <alignment horizontal="left" vertical="center" wrapText="1"/>
    </xf>
    <xf numFmtId="0" fontId="25" fillId="4" borderId="18" xfId="0" applyFont="1" applyFill="1" applyBorder="1" applyAlignment="1">
      <alignment horizontal="left" vertical="center" wrapText="1"/>
    </xf>
    <xf numFmtId="0" fontId="40" fillId="4" borderId="18" xfId="0" applyFont="1" applyFill="1" applyBorder="1" applyAlignment="1">
      <alignment horizontal="center" vertical="center" wrapText="1"/>
    </xf>
    <xf numFmtId="0" fontId="40" fillId="4" borderId="28" xfId="0" applyFont="1" applyFill="1" applyBorder="1" applyAlignment="1">
      <alignment horizontal="center" vertical="center" wrapText="1"/>
    </xf>
    <xf numFmtId="0" fontId="0" fillId="4" borderId="22" xfId="0" applyFont="1" applyFill="1" applyBorder="1" applyAlignment="1">
      <alignment horizontal="right" vertical="center" wrapText="1"/>
    </xf>
    <xf numFmtId="0" fontId="0" fillId="4" borderId="23" xfId="0" applyFont="1" applyFill="1" applyBorder="1" applyAlignment="1">
      <alignment horizontal="right" vertical="center" wrapText="1"/>
    </xf>
    <xf numFmtId="0" fontId="0" fillId="4" borderId="29" xfId="0" applyFont="1" applyFill="1" applyBorder="1" applyAlignment="1">
      <alignment horizontal="right" vertical="center" wrapText="1"/>
    </xf>
    <xf numFmtId="0" fontId="40" fillId="4" borderId="33" xfId="0" applyFont="1" applyFill="1" applyBorder="1" applyAlignment="1">
      <alignment horizontal="left" vertical="center" wrapText="1"/>
    </xf>
    <xf numFmtId="0" fontId="40" fillId="4" borderId="23" xfId="0" applyFont="1" applyFill="1" applyBorder="1" applyAlignment="1">
      <alignment horizontal="left" vertical="center" wrapText="1"/>
    </xf>
    <xf numFmtId="0" fontId="40" fillId="4" borderId="34" xfId="0" applyFont="1" applyFill="1" applyBorder="1" applyAlignment="1">
      <alignment horizontal="left" vertical="center" wrapText="1"/>
    </xf>
    <xf numFmtId="0" fontId="25" fillId="4" borderId="33" xfId="0" applyFont="1" applyFill="1" applyBorder="1" applyAlignment="1">
      <alignment horizontal="left" vertical="center" wrapText="1"/>
    </xf>
    <xf numFmtId="0" fontId="25" fillId="4" borderId="23" xfId="0" applyFont="1" applyFill="1" applyBorder="1" applyAlignment="1">
      <alignment horizontal="left" vertical="center" wrapText="1"/>
    </xf>
    <xf numFmtId="0" fontId="25" fillId="4" borderId="34" xfId="0" applyFont="1" applyFill="1" applyBorder="1" applyAlignment="1">
      <alignment horizontal="left" vertical="center" wrapText="1"/>
    </xf>
    <xf numFmtId="0" fontId="42" fillId="3" borderId="16" xfId="0" applyFont="1" applyFill="1" applyBorder="1" applyAlignment="1">
      <alignment horizontal="left" vertical="center" wrapText="1"/>
    </xf>
    <xf numFmtId="0" fontId="40" fillId="4" borderId="2" xfId="0" applyFont="1" applyFill="1" applyBorder="1" applyAlignment="1">
      <alignment vertical="center" wrapText="1"/>
    </xf>
    <xf numFmtId="0" fontId="40" fillId="4" borderId="8" xfId="0" applyFont="1" applyFill="1" applyBorder="1" applyAlignment="1">
      <alignment vertical="center" wrapText="1"/>
    </xf>
    <xf numFmtId="0" fontId="41" fillId="8" borderId="16" xfId="0" applyFont="1" applyFill="1" applyBorder="1" applyAlignment="1">
      <alignment horizontal="center" vertical="center" wrapText="1"/>
    </xf>
    <xf numFmtId="0" fontId="70" fillId="0" borderId="16" xfId="0" applyFont="1" applyBorder="1" applyAlignment="1">
      <alignment horizontal="left" vertical="center"/>
    </xf>
    <xf numFmtId="0" fontId="38" fillId="7" borderId="14" xfId="0" applyFont="1" applyFill="1" applyBorder="1" applyAlignment="1">
      <alignment horizontal="center" vertical="center" wrapText="1"/>
    </xf>
    <xf numFmtId="0" fontId="38" fillId="7" borderId="15" xfId="0" applyFont="1" applyFill="1" applyBorder="1" applyAlignment="1">
      <alignment horizontal="center" vertical="center" wrapText="1"/>
    </xf>
    <xf numFmtId="0" fontId="38" fillId="7" borderId="12" xfId="0" applyFont="1" applyFill="1" applyBorder="1" applyAlignment="1">
      <alignment horizontal="center" vertical="center" wrapText="1"/>
    </xf>
    <xf numFmtId="0" fontId="39" fillId="7" borderId="7" xfId="0" applyFont="1" applyFill="1" applyBorder="1" applyAlignment="1">
      <alignment horizontal="center" vertical="center" wrapText="1"/>
    </xf>
    <xf numFmtId="0" fontId="39" fillId="7" borderId="0" xfId="0" applyFont="1" applyFill="1" applyBorder="1" applyAlignment="1">
      <alignment horizontal="center" vertical="center" wrapText="1"/>
    </xf>
    <xf numFmtId="0" fontId="39" fillId="7" borderId="13" xfId="0" applyFont="1" applyFill="1" applyBorder="1" applyAlignment="1">
      <alignment horizontal="center" vertical="center" wrapText="1"/>
    </xf>
    <xf numFmtId="0" fontId="70" fillId="0" borderId="2" xfId="0" applyFont="1" applyBorder="1" applyAlignment="1">
      <alignment horizontal="left" vertical="center" wrapText="1"/>
    </xf>
    <xf numFmtId="0" fontId="70" fillId="0" borderId="8" xfId="0" applyFont="1" applyBorder="1" applyAlignment="1">
      <alignment horizontal="left" vertical="center" wrapText="1"/>
    </xf>
    <xf numFmtId="0" fontId="70" fillId="0" borderId="3" xfId="0" applyFont="1" applyBorder="1" applyAlignment="1">
      <alignment horizontal="left" vertical="center" wrapText="1"/>
    </xf>
    <xf numFmtId="0" fontId="40" fillId="0" borderId="2" xfId="0" applyFont="1" applyBorder="1" applyAlignment="1">
      <alignment horizontal="left" vertical="center"/>
    </xf>
    <xf numFmtId="0" fontId="40" fillId="0" borderId="8" xfId="0" applyFont="1" applyBorder="1" applyAlignment="1">
      <alignment horizontal="left" vertical="center"/>
    </xf>
    <xf numFmtId="0" fontId="40" fillId="0" borderId="3" xfId="0" applyFont="1" applyBorder="1" applyAlignment="1">
      <alignment horizontal="left" vertical="center"/>
    </xf>
    <xf numFmtId="0" fontId="40" fillId="0" borderId="14"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6" xfId="0" applyFont="1" applyBorder="1" applyAlignment="1">
      <alignment horizontal="center" vertical="center" wrapText="1"/>
    </xf>
    <xf numFmtId="0" fontId="32" fillId="0" borderId="110" xfId="0" applyFont="1" applyBorder="1" applyAlignment="1">
      <alignment horizontal="left" vertical="center" wrapText="1"/>
    </xf>
    <xf numFmtId="0" fontId="32" fillId="0" borderId="103" xfId="0" applyFont="1" applyBorder="1" applyAlignment="1">
      <alignment horizontal="left" vertical="center" wrapText="1"/>
    </xf>
    <xf numFmtId="0" fontId="40" fillId="0" borderId="14" xfId="0" applyFont="1" applyBorder="1" applyAlignment="1">
      <alignment horizontal="left" vertical="center" wrapText="1"/>
    </xf>
    <xf numFmtId="0" fontId="40" fillId="0" borderId="15" xfId="0" applyFont="1" applyBorder="1" applyAlignment="1">
      <alignment horizontal="left" vertical="center" wrapText="1"/>
    </xf>
    <xf numFmtId="0" fontId="40" fillId="0" borderId="12" xfId="0" applyFont="1" applyBorder="1" applyAlignment="1">
      <alignment horizontal="left" vertical="center" wrapText="1"/>
    </xf>
    <xf numFmtId="0" fontId="5" fillId="4" borderId="24" xfId="0" applyFont="1" applyFill="1" applyBorder="1" applyAlignment="1">
      <alignment vertical="center" wrapText="1"/>
    </xf>
    <xf numFmtId="0" fontId="5" fillId="4" borderId="26" xfId="0" applyFont="1" applyFill="1" applyBorder="1" applyAlignment="1">
      <alignment vertical="center" wrapText="1"/>
    </xf>
    <xf numFmtId="0" fontId="25" fillId="0" borderId="24" xfId="0" applyFont="1" applyBorder="1" applyAlignment="1">
      <alignment horizontal="left" vertical="center" wrapText="1"/>
    </xf>
    <xf numFmtId="0" fontId="25" fillId="0" borderId="25" xfId="0" applyFont="1" applyBorder="1" applyAlignment="1">
      <alignment horizontal="left" vertical="center" wrapText="1"/>
    </xf>
    <xf numFmtId="0" fontId="25" fillId="0" borderId="26" xfId="0" applyFont="1" applyBorder="1" applyAlignment="1">
      <alignment horizontal="left" vertical="center" wrapText="1"/>
    </xf>
    <xf numFmtId="0" fontId="40" fillId="4" borderId="27" xfId="0" applyFont="1" applyFill="1" applyBorder="1" applyAlignment="1">
      <alignment horizontal="left" vertical="center" wrapText="1"/>
    </xf>
    <xf numFmtId="0" fontId="40" fillId="4" borderId="18" xfId="0" applyFont="1" applyFill="1" applyBorder="1" applyAlignment="1">
      <alignment horizontal="left" vertical="center" wrapText="1"/>
    </xf>
    <xf numFmtId="0" fontId="40" fillId="4" borderId="28" xfId="0" applyFont="1" applyFill="1" applyBorder="1" applyAlignment="1">
      <alignment horizontal="left" vertical="center" wrapText="1"/>
    </xf>
    <xf numFmtId="0" fontId="25" fillId="0" borderId="14" xfId="0" applyFont="1" applyFill="1" applyBorder="1" applyAlignment="1">
      <alignment horizontal="left" vertical="center" wrapText="1"/>
    </xf>
    <xf numFmtId="0" fontId="25" fillId="0" borderId="15" xfId="0" applyFont="1" applyFill="1" applyBorder="1" applyAlignment="1">
      <alignment horizontal="left" vertical="center" wrapText="1"/>
    </xf>
    <xf numFmtId="0" fontId="25" fillId="0" borderId="12" xfId="0" applyFont="1" applyFill="1" applyBorder="1" applyAlignment="1">
      <alignment horizontal="left" vertical="center" wrapText="1"/>
    </xf>
    <xf numFmtId="43" fontId="40" fillId="0" borderId="2" xfId="2" applyFont="1" applyFill="1" applyBorder="1" applyAlignment="1">
      <alignment horizontal="left" vertical="center"/>
    </xf>
    <xf numFmtId="43" fontId="40" fillId="0" borderId="8" xfId="2" applyFont="1" applyFill="1" applyBorder="1" applyAlignment="1">
      <alignment horizontal="left" vertical="center"/>
    </xf>
    <xf numFmtId="43" fontId="40" fillId="0" borderId="3" xfId="2" applyFont="1" applyFill="1" applyBorder="1" applyAlignment="1">
      <alignment horizontal="left" vertical="center"/>
    </xf>
    <xf numFmtId="0" fontId="25" fillId="0" borderId="2"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3" xfId="0" applyFont="1" applyFill="1" applyBorder="1" applyAlignment="1">
      <alignment horizontal="left" vertical="center" wrapText="1"/>
    </xf>
    <xf numFmtId="43" fontId="15" fillId="0" borderId="2" xfId="2" applyFont="1" applyFill="1" applyBorder="1" applyAlignment="1">
      <alignment horizontal="left" vertical="center" wrapText="1"/>
    </xf>
    <xf numFmtId="43" fontId="40" fillId="0" borderId="8" xfId="2" applyFont="1" applyFill="1" applyBorder="1" applyAlignment="1">
      <alignment horizontal="left" vertical="center" wrapText="1"/>
    </xf>
    <xf numFmtId="43" fontId="40" fillId="0" borderId="3" xfId="2" applyFont="1" applyFill="1" applyBorder="1" applyAlignment="1">
      <alignment horizontal="left" vertical="center" wrapText="1"/>
    </xf>
    <xf numFmtId="0" fontId="41" fillId="8" borderId="10" xfId="0" applyFont="1" applyFill="1" applyBorder="1" applyAlignment="1">
      <alignment horizontal="center" vertical="center" wrapText="1"/>
    </xf>
    <xf numFmtId="44" fontId="40" fillId="4" borderId="18" xfId="4" applyFont="1" applyFill="1" applyBorder="1" applyAlignment="1">
      <alignment horizontal="center" vertical="center" wrapText="1"/>
    </xf>
    <xf numFmtId="44" fontId="40" fillId="4" borderId="28" xfId="4" applyFont="1" applyFill="1" applyBorder="1" applyAlignment="1">
      <alignment horizontal="center" vertical="center" wrapText="1"/>
    </xf>
    <xf numFmtId="0" fontId="40" fillId="4" borderId="27" xfId="0" applyFont="1" applyFill="1" applyBorder="1" applyAlignment="1">
      <alignment horizontal="center" vertical="center" wrapText="1"/>
    </xf>
    <xf numFmtId="0" fontId="51" fillId="0" borderId="0" xfId="0" applyFont="1" applyBorder="1" applyAlignment="1">
      <alignment horizontal="left" wrapText="1"/>
    </xf>
    <xf numFmtId="0" fontId="40" fillId="4" borderId="20" xfId="0" applyFont="1" applyFill="1" applyBorder="1" applyAlignment="1">
      <alignment horizontal="left" vertical="center" wrapText="1"/>
    </xf>
    <xf numFmtId="0" fontId="40" fillId="4" borderId="30" xfId="0" applyFont="1" applyFill="1" applyBorder="1" applyAlignment="1">
      <alignment horizontal="left" vertical="center" wrapText="1"/>
    </xf>
    <xf numFmtId="0" fontId="40" fillId="4" borderId="19" xfId="0" applyFont="1" applyFill="1" applyBorder="1" applyAlignment="1">
      <alignment horizontal="left" vertical="center" wrapText="1"/>
    </xf>
    <xf numFmtId="0" fontId="40" fillId="4" borderId="31" xfId="0" applyFont="1" applyFill="1" applyBorder="1" applyAlignment="1">
      <alignment horizontal="left" vertical="center" wrapText="1"/>
    </xf>
    <xf numFmtId="0" fontId="15" fillId="0" borderId="21" xfId="0" applyFont="1" applyFill="1" applyBorder="1" applyAlignment="1">
      <alignment horizontal="left" vertical="center" wrapText="1"/>
    </xf>
    <xf numFmtId="0" fontId="15" fillId="0" borderId="32" xfId="0" applyFont="1" applyFill="1" applyBorder="1" applyAlignment="1">
      <alignment horizontal="left" vertical="center" wrapText="1"/>
    </xf>
    <xf numFmtId="0" fontId="15" fillId="4" borderId="27" xfId="0" applyFont="1" applyFill="1" applyBorder="1" applyAlignment="1">
      <alignment horizontal="left" vertical="center" wrapText="1"/>
    </xf>
    <xf numFmtId="0" fontId="15" fillId="0" borderId="27" xfId="0" applyFont="1" applyFill="1" applyBorder="1" applyAlignment="1">
      <alignment horizontal="left" vertical="center" wrapText="1"/>
    </xf>
    <xf numFmtId="0" fontId="40" fillId="0" borderId="18" xfId="0" applyFont="1" applyFill="1" applyBorder="1" applyAlignment="1">
      <alignment horizontal="left" vertical="center" wrapText="1"/>
    </xf>
    <xf numFmtId="14" fontId="40" fillId="4" borderId="22" xfId="0" applyNumberFormat="1" applyFont="1" applyFill="1" applyBorder="1" applyAlignment="1">
      <alignment horizontal="right" vertical="center" wrapText="1"/>
    </xf>
    <xf numFmtId="14" fontId="40" fillId="4" borderId="23" xfId="0" applyNumberFormat="1" applyFont="1" applyFill="1" applyBorder="1" applyAlignment="1">
      <alignment horizontal="right" vertical="center" wrapText="1"/>
    </xf>
    <xf numFmtId="14" fontId="40" fillId="4" borderId="29" xfId="0" applyNumberFormat="1" applyFont="1" applyFill="1" applyBorder="1" applyAlignment="1">
      <alignment horizontal="right" vertical="center" wrapText="1"/>
    </xf>
    <xf numFmtId="0" fontId="25" fillId="0" borderId="27" xfId="0" applyFont="1" applyFill="1" applyBorder="1" applyAlignment="1">
      <alignment horizontal="left" vertical="center" wrapText="1"/>
    </xf>
    <xf numFmtId="0" fontId="25" fillId="0" borderId="18" xfId="0" applyFont="1" applyFill="1" applyBorder="1" applyAlignment="1">
      <alignment horizontal="left" vertical="center" wrapText="1"/>
    </xf>
    <xf numFmtId="0" fontId="6" fillId="4" borderId="102" xfId="0" applyFont="1" applyFill="1" applyBorder="1" applyAlignment="1">
      <alignment horizontal="left" vertical="center" wrapText="1"/>
    </xf>
    <xf numFmtId="0" fontId="11" fillId="5" borderId="16"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18" fillId="0" borderId="16" xfId="0" applyFont="1" applyFill="1" applyBorder="1" applyAlignment="1">
      <alignment horizontal="left" vertical="center" wrapText="1"/>
    </xf>
    <xf numFmtId="0" fontId="15" fillId="0" borderId="16" xfId="0" applyNumberFormat="1" applyFont="1" applyBorder="1" applyAlignment="1">
      <alignment horizontal="left" vertical="center"/>
    </xf>
    <xf numFmtId="0" fontId="105" fillId="0" borderId="16" xfId="0" applyFont="1" applyBorder="1" applyAlignment="1">
      <alignment horizontal="left" vertical="center" wrapText="1"/>
    </xf>
    <xf numFmtId="0" fontId="5" fillId="0" borderId="16" xfId="0" applyFont="1" applyBorder="1" applyAlignment="1">
      <alignment horizontal="left" vertical="center" wrapText="1"/>
    </xf>
    <xf numFmtId="0" fontId="18"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3" xfId="0" applyFont="1" applyBorder="1" applyAlignment="1">
      <alignment horizontal="left" vertical="center" wrapText="1"/>
    </xf>
    <xf numFmtId="0" fontId="61" fillId="0" borderId="16"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4" borderId="14" xfId="0" applyFont="1" applyFill="1" applyBorder="1" applyAlignment="1">
      <alignment horizontal="left" vertical="center" wrapText="1"/>
    </xf>
    <xf numFmtId="0" fontId="5" fillId="4" borderId="12" xfId="0" applyFont="1" applyFill="1" applyBorder="1" applyAlignment="1">
      <alignment horizontal="left" vertical="center" wrapText="1"/>
    </xf>
    <xf numFmtId="0" fontId="18" fillId="0" borderId="16" xfId="0" applyFont="1" applyBorder="1" applyAlignment="1">
      <alignment horizontal="center" vertical="center" wrapText="1"/>
    </xf>
    <xf numFmtId="0" fontId="36" fillId="0" borderId="16" xfId="0" applyFont="1" applyBorder="1" applyAlignment="1">
      <alignment horizontal="left" vertical="center" wrapText="1"/>
    </xf>
    <xf numFmtId="0" fontId="0" fillId="0" borderId="16" xfId="0" applyFont="1" applyBorder="1" applyAlignment="1">
      <alignment horizontal="left" vertical="center" wrapText="1"/>
    </xf>
    <xf numFmtId="0" fontId="0" fillId="0" borderId="3" xfId="0" applyFont="1" applyBorder="1" applyAlignment="1">
      <alignment horizontal="center" vertical="center" wrapText="1"/>
    </xf>
    <xf numFmtId="0" fontId="66" fillId="5" borderId="2" xfId="0" applyFont="1" applyFill="1" applyBorder="1" applyAlignment="1">
      <alignment horizontal="left" vertical="center" wrapText="1"/>
    </xf>
    <xf numFmtId="0" fontId="66" fillId="5" borderId="8" xfId="0" applyFont="1" applyFill="1" applyBorder="1" applyAlignment="1">
      <alignment horizontal="left" vertical="center" wrapText="1"/>
    </xf>
    <xf numFmtId="0" fontId="66" fillId="5" borderId="3" xfId="0" applyFont="1" applyFill="1" applyBorder="1" applyAlignment="1">
      <alignment horizontal="left" vertical="center" wrapText="1"/>
    </xf>
    <xf numFmtId="0" fontId="104" fillId="0" borderId="16" xfId="0" applyFont="1" applyBorder="1" applyAlignment="1">
      <alignment horizontal="left" vertical="center" wrapText="1"/>
    </xf>
    <xf numFmtId="0" fontId="18" fillId="0" borderId="16" xfId="0" applyFont="1" applyFill="1" applyBorder="1" applyAlignment="1">
      <alignment horizontal="center" vertical="center" wrapText="1"/>
    </xf>
    <xf numFmtId="0" fontId="61" fillId="4" borderId="16" xfId="0" applyFont="1" applyFill="1" applyBorder="1" applyAlignment="1">
      <alignment horizontal="left" vertical="center" wrapText="1"/>
    </xf>
    <xf numFmtId="0" fontId="61" fillId="4" borderId="14" xfId="0" applyFont="1" applyFill="1" applyBorder="1" applyAlignment="1">
      <alignment horizontal="left" vertical="center" wrapText="1"/>
    </xf>
    <xf numFmtId="0" fontId="61" fillId="4" borderId="12" xfId="0" applyFont="1" applyFill="1" applyBorder="1" applyAlignment="1">
      <alignment horizontal="left" vertical="center" wrapText="1"/>
    </xf>
    <xf numFmtId="0" fontId="11" fillId="3" borderId="10"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61" fillId="4" borderId="4" xfId="0" applyFont="1" applyFill="1" applyBorder="1" applyAlignment="1">
      <alignment horizontal="left" vertical="center" wrapText="1"/>
    </xf>
    <xf numFmtId="0" fontId="61" fillId="4" borderId="5" xfId="0" applyFont="1" applyFill="1" applyBorder="1" applyAlignment="1">
      <alignment horizontal="left" vertical="center" wrapText="1"/>
    </xf>
    <xf numFmtId="0" fontId="98" fillId="4" borderId="16" xfId="0" applyFont="1" applyFill="1" applyBorder="1" applyAlignment="1">
      <alignment horizontal="center" vertical="top" wrapText="1"/>
    </xf>
    <xf numFmtId="0" fontId="103" fillId="4" borderId="2" xfId="0" applyFont="1" applyFill="1" applyBorder="1" applyAlignment="1">
      <alignment horizontal="left" vertical="center" wrapText="1"/>
    </xf>
    <xf numFmtId="0" fontId="103" fillId="4" borderId="8" xfId="0" applyFont="1" applyFill="1" applyBorder="1" applyAlignment="1">
      <alignment horizontal="left" vertical="center" wrapText="1"/>
    </xf>
    <xf numFmtId="0" fontId="103" fillId="4" borderId="3" xfId="0" applyFont="1" applyFill="1" applyBorder="1" applyAlignment="1">
      <alignment horizontal="left" vertical="center" wrapText="1"/>
    </xf>
    <xf numFmtId="0" fontId="103" fillId="0" borderId="16" xfId="0" applyFont="1" applyFill="1" applyBorder="1" applyAlignment="1">
      <alignment horizontal="left" vertical="center" wrapText="1"/>
    </xf>
    <xf numFmtId="0" fontId="101" fillId="0" borderId="16" xfId="0" applyFont="1" applyBorder="1" applyAlignment="1">
      <alignment horizontal="left" vertical="center" wrapText="1"/>
    </xf>
    <xf numFmtId="0" fontId="102" fillId="0" borderId="16" xfId="0" applyFont="1" applyBorder="1" applyAlignment="1">
      <alignment horizontal="center" vertical="center" wrapText="1"/>
    </xf>
    <xf numFmtId="0" fontId="102" fillId="0" borderId="16" xfId="0" applyFont="1" applyBorder="1" applyAlignment="1">
      <alignment vertical="center" wrapText="1"/>
    </xf>
    <xf numFmtId="0" fontId="6" fillId="0" borderId="0" xfId="0" applyFont="1" applyAlignment="1">
      <alignment horizontal="center" wrapText="1"/>
    </xf>
    <xf numFmtId="0" fontId="98" fillId="0" borderId="16" xfId="0" applyFont="1" applyBorder="1" applyAlignment="1">
      <alignment horizontal="center" vertical="center" wrapText="1"/>
    </xf>
    <xf numFmtId="0" fontId="99" fillId="0" borderId="2" xfId="0" applyFont="1" applyBorder="1" applyAlignment="1">
      <alignment horizontal="justify" vertical="center" wrapText="1"/>
    </xf>
    <xf numFmtId="0" fontId="99" fillId="0" borderId="8" xfId="0" applyFont="1" applyBorder="1" applyAlignment="1">
      <alignment horizontal="justify" vertical="center" wrapText="1"/>
    </xf>
    <xf numFmtId="0" fontId="99" fillId="0" borderId="3" xfId="0" applyFont="1" applyBorder="1" applyAlignment="1">
      <alignment horizontal="justify" vertical="center" wrapText="1"/>
    </xf>
    <xf numFmtId="0" fontId="100" fillId="5" borderId="2" xfId="0" applyFont="1" applyFill="1" applyBorder="1" applyAlignment="1">
      <alignment horizontal="left" vertical="center" wrapText="1"/>
    </xf>
    <xf numFmtId="0" fontId="100" fillId="5" borderId="8" xfId="0" applyFont="1" applyFill="1" applyBorder="1" applyAlignment="1">
      <alignment horizontal="left" vertical="center" wrapText="1"/>
    </xf>
    <xf numFmtId="0" fontId="100" fillId="5" borderId="3" xfId="0" applyFont="1" applyFill="1" applyBorder="1" applyAlignment="1">
      <alignment horizontal="left" vertical="center" wrapText="1"/>
    </xf>
    <xf numFmtId="0" fontId="66" fillId="5" borderId="4" xfId="0" applyFont="1" applyFill="1" applyBorder="1" applyAlignment="1">
      <alignment horizontal="left" vertical="center" wrapText="1"/>
    </xf>
    <xf numFmtId="0" fontId="66" fillId="5" borderId="6" xfId="0" applyFont="1" applyFill="1" applyBorder="1" applyAlignment="1">
      <alignment horizontal="left"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98" fillId="3" borderId="16" xfId="0" applyFont="1" applyFill="1" applyBorder="1" applyAlignment="1">
      <alignment horizontal="center" vertical="center" wrapText="1"/>
    </xf>
    <xf numFmtId="0" fontId="99" fillId="0" borderId="2" xfId="0" applyFont="1" applyFill="1" applyBorder="1" applyAlignment="1">
      <alignment horizontal="justify" vertical="center" wrapText="1"/>
    </xf>
    <xf numFmtId="0" fontId="99" fillId="0" borderId="8" xfId="0" applyFont="1" applyFill="1" applyBorder="1" applyAlignment="1">
      <alignment horizontal="justify" vertical="center" wrapText="1"/>
    </xf>
    <xf numFmtId="0" fontId="99" fillId="0" borderId="3" xfId="0" applyFont="1" applyFill="1" applyBorder="1" applyAlignment="1">
      <alignment horizontal="justify" vertical="center" wrapText="1"/>
    </xf>
    <xf numFmtId="0" fontId="11" fillId="5" borderId="7"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66" fillId="5" borderId="7" xfId="0" applyFont="1" applyFill="1" applyBorder="1" applyAlignment="1">
      <alignment horizontal="left" vertical="center" wrapText="1"/>
    </xf>
    <xf numFmtId="0" fontId="66" fillId="5" borderId="0" xfId="0" applyFont="1" applyFill="1" applyBorder="1" applyAlignment="1">
      <alignment horizontal="left" vertical="center" wrapText="1"/>
    </xf>
    <xf numFmtId="0" fontId="18" fillId="0" borderId="15" xfId="0" applyFont="1" applyBorder="1" applyAlignment="1">
      <alignment horizontal="left" vertical="center" wrapText="1"/>
    </xf>
    <xf numFmtId="0" fontId="18" fillId="0" borderId="12" xfId="0" applyFont="1" applyBorder="1" applyAlignment="1">
      <alignment horizontal="left" vertical="center" wrapText="1"/>
    </xf>
    <xf numFmtId="0" fontId="61" fillId="4" borderId="7" xfId="0" applyFont="1" applyFill="1" applyBorder="1" applyAlignment="1">
      <alignment horizontal="center" vertical="center" wrapText="1"/>
    </xf>
    <xf numFmtId="0" fontId="61" fillId="4" borderId="13" xfId="0" applyFont="1" applyFill="1" applyBorder="1" applyAlignment="1">
      <alignment horizontal="center" vertical="center" wrapText="1"/>
    </xf>
    <xf numFmtId="0" fontId="61" fillId="4" borderId="14" xfId="0" applyFont="1" applyFill="1" applyBorder="1" applyAlignment="1">
      <alignment horizontal="center" vertical="center" wrapText="1"/>
    </xf>
    <xf numFmtId="0" fontId="61" fillId="4" borderId="12" xfId="0" applyFont="1" applyFill="1" applyBorder="1" applyAlignment="1">
      <alignment horizontal="center" vertical="center" wrapText="1"/>
    </xf>
    <xf numFmtId="0" fontId="61" fillId="0" borderId="14" xfId="0" applyFont="1" applyBorder="1" applyAlignment="1">
      <alignment horizontal="left" vertical="center" wrapText="1"/>
    </xf>
    <xf numFmtId="0" fontId="61" fillId="0" borderId="12" xfId="0" applyFont="1" applyBorder="1" applyAlignment="1">
      <alignment horizontal="left" vertical="center" wrapText="1"/>
    </xf>
    <xf numFmtId="0" fontId="5" fillId="4" borderId="14" xfId="0" applyFont="1" applyFill="1" applyBorder="1" applyAlignment="1">
      <alignment horizontal="justify" vertical="center" wrapText="1"/>
    </xf>
    <xf numFmtId="0" fontId="5" fillId="4" borderId="12" xfId="0" applyFont="1" applyFill="1" applyBorder="1" applyAlignment="1">
      <alignment horizontal="justify" vertical="center"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18" fillId="0" borderId="12" xfId="0" applyFont="1" applyBorder="1" applyAlignment="1">
      <alignment horizontal="left" vertical="top" wrapText="1"/>
    </xf>
    <xf numFmtId="0" fontId="5" fillId="4" borderId="14" xfId="0" applyFont="1" applyFill="1" applyBorder="1" applyAlignment="1">
      <alignment horizontal="justify" vertical="top" wrapText="1"/>
    </xf>
    <xf numFmtId="0" fontId="5" fillId="4" borderId="12" xfId="0" applyFont="1" applyFill="1" applyBorder="1" applyAlignment="1">
      <alignment horizontal="justify" vertical="top" wrapText="1"/>
    </xf>
    <xf numFmtId="0" fontId="11" fillId="5" borderId="16" xfId="0" applyFont="1" applyFill="1" applyBorder="1" applyAlignment="1">
      <alignment horizontal="center" vertical="center" wrapText="1"/>
    </xf>
    <xf numFmtId="14" fontId="15" fillId="0" borderId="16" xfId="0" applyNumberFormat="1" applyFont="1" applyFill="1" applyBorder="1" applyAlignment="1">
      <alignment horizontal="left" vertical="center" wrapText="1"/>
    </xf>
    <xf numFmtId="0" fontId="0" fillId="0" borderId="2" xfId="0" applyFont="1" applyBorder="1" applyAlignment="1">
      <alignment horizontal="left" vertical="center" wrapText="1"/>
    </xf>
    <xf numFmtId="0" fontId="0" fillId="0" borderId="8" xfId="0" applyFont="1" applyBorder="1" applyAlignment="1">
      <alignment horizontal="left" vertical="center" wrapText="1"/>
    </xf>
    <xf numFmtId="0" fontId="0" fillId="0" borderId="3" xfId="0" applyFont="1" applyBorder="1" applyAlignment="1">
      <alignment horizontal="left" vertical="center" wrapText="1"/>
    </xf>
    <xf numFmtId="0" fontId="15" fillId="0" borderId="16" xfId="0" applyFont="1" applyBorder="1" applyAlignment="1">
      <alignment horizontal="center" vertical="center" wrapText="1"/>
    </xf>
    <xf numFmtId="0" fontId="12" fillId="5" borderId="16" xfId="0" applyFont="1" applyFill="1" applyBorder="1" applyAlignment="1">
      <alignment horizontal="center" vertical="center" wrapText="1"/>
    </xf>
    <xf numFmtId="0" fontId="15" fillId="0" borderId="16" xfId="0" applyFont="1" applyBorder="1" applyAlignment="1">
      <alignment horizontal="left" vertical="center"/>
    </xf>
    <xf numFmtId="0" fontId="78" fillId="0" borderId="2" xfId="0" applyFont="1" applyFill="1" applyBorder="1" applyAlignment="1">
      <alignment horizontal="left" vertical="center" wrapText="1"/>
    </xf>
    <xf numFmtId="0" fontId="78" fillId="0" borderId="8" xfId="0" applyFont="1" applyFill="1" applyBorder="1" applyAlignment="1">
      <alignment horizontal="left" vertical="center" wrapText="1"/>
    </xf>
    <xf numFmtId="0" fontId="78" fillId="0" borderId="42" xfId="0" applyFont="1" applyFill="1" applyBorder="1" applyAlignment="1">
      <alignment horizontal="left" vertical="center" wrapText="1"/>
    </xf>
    <xf numFmtId="0" fontId="76" fillId="13" borderId="36" xfId="0" applyFont="1" applyFill="1" applyBorder="1" applyAlignment="1">
      <alignment horizontal="center" vertical="center" wrapText="1"/>
    </xf>
    <xf numFmtId="0" fontId="76" fillId="13" borderId="37" xfId="0" applyFont="1" applyFill="1" applyBorder="1" applyAlignment="1">
      <alignment horizontal="center" vertical="center" wrapText="1"/>
    </xf>
    <xf numFmtId="0" fontId="76" fillId="13" borderId="38" xfId="0" applyFont="1" applyFill="1" applyBorder="1" applyAlignment="1">
      <alignment horizontal="center" vertical="center" wrapText="1"/>
    </xf>
    <xf numFmtId="0" fontId="78" fillId="0" borderId="2" xfId="0" applyFont="1" applyBorder="1" applyAlignment="1">
      <alignment horizontal="left" vertical="center"/>
    </xf>
    <xf numFmtId="0" fontId="78" fillId="0" borderId="8" xfId="0" applyFont="1" applyBorder="1" applyAlignment="1">
      <alignment horizontal="left" vertical="center"/>
    </xf>
    <xf numFmtId="0" fontId="78" fillId="0" borderId="42" xfId="0" applyFont="1" applyBorder="1" applyAlignment="1">
      <alignment horizontal="left" vertical="center"/>
    </xf>
    <xf numFmtId="0" fontId="81" fillId="0" borderId="22" xfId="0" applyFont="1" applyFill="1" applyBorder="1" applyAlignment="1">
      <alignment horizontal="left" vertical="center" wrapText="1"/>
    </xf>
    <xf numFmtId="0" fontId="81" fillId="0" borderId="23" xfId="0" applyFont="1" applyFill="1" applyBorder="1" applyAlignment="1">
      <alignment horizontal="left" vertical="center" wrapText="1"/>
    </xf>
    <xf numFmtId="0" fontId="81" fillId="0" borderId="49" xfId="0" applyFont="1" applyFill="1" applyBorder="1" applyAlignment="1">
      <alignment horizontal="left" vertical="center" wrapText="1"/>
    </xf>
    <xf numFmtId="0" fontId="79" fillId="14" borderId="43" xfId="0" applyFont="1" applyFill="1" applyBorder="1" applyAlignment="1">
      <alignment horizontal="center" vertical="center" wrapText="1"/>
    </xf>
    <xf numFmtId="0" fontId="79" fillId="14" borderId="42" xfId="0" applyFont="1" applyFill="1" applyBorder="1" applyAlignment="1">
      <alignment horizontal="center" vertical="center" wrapText="1"/>
    </xf>
    <xf numFmtId="0" fontId="70" fillId="0" borderId="2" xfId="0" applyFont="1" applyBorder="1" applyAlignment="1">
      <alignment horizontal="left" vertical="center"/>
    </xf>
    <xf numFmtId="0" fontId="70" fillId="0" borderId="8" xfId="0" applyFont="1" applyBorder="1" applyAlignment="1">
      <alignment horizontal="left" vertical="center"/>
    </xf>
    <xf numFmtId="0" fontId="70" fillId="0" borderId="42" xfId="0" applyFont="1" applyBorder="1" applyAlignment="1">
      <alignment horizontal="left" vertical="center"/>
    </xf>
    <xf numFmtId="0" fontId="14" fillId="4" borderId="46" xfId="0" applyFont="1" applyFill="1" applyBorder="1" applyAlignment="1">
      <alignment vertical="center" wrapText="1"/>
    </xf>
    <xf numFmtId="0" fontId="14" fillId="4" borderId="3" xfId="0" applyFont="1" applyFill="1" applyBorder="1" applyAlignment="1">
      <alignment vertical="center" wrapText="1"/>
    </xf>
    <xf numFmtId="0" fontId="15" fillId="0" borderId="45" xfId="0" applyFont="1" applyFill="1" applyBorder="1" applyAlignment="1">
      <alignment vertical="center" wrapText="1"/>
    </xf>
    <xf numFmtId="0" fontId="15" fillId="0" borderId="15" xfId="0" applyFont="1" applyFill="1" applyBorder="1" applyAlignment="1">
      <alignment vertical="center" wrapText="1"/>
    </xf>
    <xf numFmtId="0" fontId="15" fillId="0" borderId="43" xfId="0" applyFont="1" applyFill="1" applyBorder="1" applyAlignment="1">
      <alignment horizontal="left" vertical="center" wrapText="1"/>
    </xf>
    <xf numFmtId="0" fontId="15" fillId="0" borderId="43"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42" xfId="0" applyFont="1" applyFill="1" applyBorder="1" applyAlignment="1">
      <alignment horizontal="center" vertical="center" wrapText="1"/>
    </xf>
    <xf numFmtId="14" fontId="15" fillId="4" borderId="23" xfId="0" applyNumberFormat="1" applyFont="1" applyFill="1" applyBorder="1" applyAlignment="1">
      <alignment horizontal="right" vertical="center" wrapText="1"/>
    </xf>
    <xf numFmtId="14" fontId="15" fillId="4" borderId="29" xfId="0" applyNumberFormat="1" applyFont="1" applyFill="1" applyBorder="1" applyAlignment="1">
      <alignment horizontal="right" vertical="center" wrapText="1"/>
    </xf>
    <xf numFmtId="44" fontId="15" fillId="4" borderId="34" xfId="4" applyFont="1" applyFill="1" applyBorder="1" applyAlignment="1">
      <alignment horizontal="center" vertical="center" wrapText="1"/>
    </xf>
    <xf numFmtId="44" fontId="15" fillId="4" borderId="18" xfId="4" applyFont="1" applyFill="1" applyBorder="1" applyAlignment="1">
      <alignment horizontal="center" vertical="center" wrapText="1"/>
    </xf>
    <xf numFmtId="44" fontId="15" fillId="4" borderId="28" xfId="4"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8" xfId="0" applyFont="1" applyFill="1" applyBorder="1" applyAlignment="1">
      <alignment horizontal="center" vertical="center" wrapText="1"/>
    </xf>
    <xf numFmtId="0" fontId="81" fillId="0" borderId="51" xfId="0" applyFont="1" applyFill="1" applyBorder="1" applyAlignment="1">
      <alignment horizontal="left" vertical="center" wrapText="1"/>
    </xf>
    <xf numFmtId="0" fontId="81" fillId="0" borderId="56" xfId="0" applyFont="1" applyFill="1" applyBorder="1" applyAlignment="1">
      <alignment horizontal="left" vertical="center" wrapText="1"/>
    </xf>
    <xf numFmtId="0" fontId="81" fillId="0" borderId="59" xfId="0" applyFont="1" applyFill="1" applyBorder="1" applyAlignment="1">
      <alignment horizontal="left" vertical="center" wrapText="1"/>
    </xf>
    <xf numFmtId="0" fontId="83" fillId="4" borderId="52" xfId="0" applyFont="1" applyFill="1" applyBorder="1" applyAlignment="1">
      <alignment horizontal="left" vertical="center" wrapText="1"/>
    </xf>
    <xf numFmtId="0" fontId="14" fillId="4" borderId="53" xfId="0" applyFont="1" applyFill="1" applyBorder="1" applyAlignment="1">
      <alignment horizontal="left" vertical="center" wrapText="1"/>
    </xf>
    <xf numFmtId="0" fontId="14" fillId="4" borderId="54"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30" xfId="0" applyFont="1" applyFill="1" applyBorder="1" applyAlignment="1">
      <alignment horizontal="left" vertical="center" wrapText="1"/>
    </xf>
    <xf numFmtId="0" fontId="83" fillId="4" borderId="7" xfId="0" applyFont="1" applyFill="1" applyBorder="1" applyAlignment="1">
      <alignment horizontal="left" vertical="center" wrapText="1"/>
    </xf>
    <xf numFmtId="0" fontId="14" fillId="4" borderId="0" xfId="0" applyFont="1" applyFill="1" applyBorder="1" applyAlignment="1">
      <alignment horizontal="left" vertical="center" wrapText="1"/>
    </xf>
    <xf numFmtId="0" fontId="14" fillId="4" borderId="57" xfId="0" applyFont="1" applyFill="1" applyBorder="1" applyAlignment="1">
      <alignment horizontal="left" vertical="center" wrapText="1"/>
    </xf>
    <xf numFmtId="0" fontId="15" fillId="4" borderId="19" xfId="0" applyFont="1" applyFill="1" applyBorder="1" applyAlignment="1">
      <alignment horizontal="left" vertical="center" wrapText="1"/>
    </xf>
    <xf numFmtId="0" fontId="15" fillId="4" borderId="31" xfId="0" applyFont="1" applyFill="1" applyBorder="1" applyAlignment="1">
      <alignment horizontal="left" vertical="center" wrapText="1"/>
    </xf>
    <xf numFmtId="0" fontId="83" fillId="4" borderId="60" xfId="0" applyFont="1" applyFill="1" applyBorder="1" applyAlignment="1">
      <alignment horizontal="left" vertical="center" wrapText="1"/>
    </xf>
    <xf numFmtId="0" fontId="14" fillId="4" borderId="61" xfId="0" applyFont="1" applyFill="1" applyBorder="1" applyAlignment="1">
      <alignment horizontal="left" vertical="center" wrapText="1"/>
    </xf>
    <xf numFmtId="0" fontId="14" fillId="4" borderId="62" xfId="0" applyFont="1" applyFill="1" applyBorder="1" applyAlignment="1">
      <alignment horizontal="left" vertical="center" wrapText="1"/>
    </xf>
    <xf numFmtId="0" fontId="79" fillId="14" borderId="72" xfId="0" applyFont="1" applyFill="1" applyBorder="1" applyAlignment="1">
      <alignment horizontal="center" vertical="center" wrapText="1"/>
    </xf>
    <xf numFmtId="0" fontId="79" fillId="14" borderId="18" xfId="0" applyFont="1" applyFill="1" applyBorder="1" applyAlignment="1">
      <alignment horizontal="center" vertical="center" wrapText="1"/>
    </xf>
    <xf numFmtId="0" fontId="79" fillId="14" borderId="73" xfId="0" applyFont="1" applyFill="1" applyBorder="1" applyAlignment="1">
      <alignment horizontal="center" vertical="center" wrapText="1"/>
    </xf>
    <xf numFmtId="0" fontId="15" fillId="4" borderId="34" xfId="0" applyFont="1" applyFill="1" applyBorder="1" applyAlignment="1">
      <alignment horizontal="left" vertical="center" wrapText="1"/>
    </xf>
    <xf numFmtId="0" fontId="79" fillId="14" borderId="66" xfId="0" applyFont="1" applyFill="1" applyBorder="1" applyAlignment="1">
      <alignment horizontal="center" vertical="center" wrapText="1"/>
    </xf>
    <xf numFmtId="0" fontId="79" fillId="14" borderId="67" xfId="0" applyFont="1" applyFill="1" applyBorder="1" applyAlignment="1">
      <alignment horizontal="center" vertical="center" wrapText="1"/>
    </xf>
    <xf numFmtId="0" fontId="79" fillId="14" borderId="68" xfId="0" applyFont="1" applyFill="1" applyBorder="1" applyAlignment="1">
      <alignment horizontal="center" vertical="center" wrapText="1"/>
    </xf>
    <xf numFmtId="0" fontId="86" fillId="0" borderId="76" xfId="6" applyFont="1" applyFill="1" applyBorder="1" applyAlignment="1">
      <alignment horizontal="center" vertical="center"/>
    </xf>
    <xf numFmtId="0" fontId="86" fillId="0" borderId="72" xfId="6" applyFont="1" applyFill="1" applyBorder="1" applyAlignment="1">
      <alignment horizontal="center" vertical="center"/>
    </xf>
    <xf numFmtId="0" fontId="86" fillId="0" borderId="81" xfId="6" applyFont="1" applyFill="1" applyBorder="1" applyAlignment="1">
      <alignment horizontal="center" vertical="center"/>
    </xf>
    <xf numFmtId="0" fontId="79" fillId="15" borderId="72" xfId="0" applyFont="1" applyFill="1" applyBorder="1" applyAlignment="1">
      <alignment horizontal="center" vertical="center" wrapText="1"/>
    </xf>
    <xf numFmtId="0" fontId="79" fillId="15" borderId="18" xfId="0" applyFont="1" applyFill="1" applyBorder="1" applyAlignment="1">
      <alignment horizontal="center" vertical="center" wrapText="1"/>
    </xf>
    <xf numFmtId="0" fontId="79" fillId="15" borderId="73" xfId="0" applyFont="1" applyFill="1" applyBorder="1" applyAlignment="1">
      <alignment horizontal="center" vertical="center" wrapText="1"/>
    </xf>
    <xf numFmtId="0" fontId="74" fillId="0" borderId="72" xfId="6" applyFont="1" applyBorder="1" applyAlignment="1">
      <alignment horizontal="center" vertical="center"/>
    </xf>
    <xf numFmtId="0" fontId="5" fillId="0" borderId="18" xfId="6" applyFont="1" applyBorder="1" applyAlignment="1">
      <alignment horizontal="left" vertical="center" wrapText="1"/>
    </xf>
    <xf numFmtId="0" fontId="5" fillId="0" borderId="72" xfId="6" applyFont="1" applyFill="1" applyBorder="1" applyAlignment="1">
      <alignment horizontal="right" vertical="top"/>
    </xf>
    <xf numFmtId="0" fontId="5" fillId="0" borderId="72" xfId="6" applyFont="1" applyFill="1" applyBorder="1" applyAlignment="1">
      <alignment horizontal="left" vertical="top"/>
    </xf>
    <xf numFmtId="0" fontId="5" fillId="0" borderId="74" xfId="6" applyFont="1" applyBorder="1" applyAlignment="1">
      <alignment horizontal="right" vertical="top"/>
    </xf>
    <xf numFmtId="0" fontId="5" fillId="0" borderId="83" xfId="6" applyFont="1" applyBorder="1" applyAlignment="1">
      <alignment horizontal="right" vertical="top"/>
    </xf>
    <xf numFmtId="0" fontId="5" fillId="0" borderId="84" xfId="6" applyFont="1" applyBorder="1" applyAlignment="1">
      <alignment horizontal="right" vertical="top"/>
    </xf>
    <xf numFmtId="0" fontId="5" fillId="0" borderId="20" xfId="6" applyFont="1" applyFill="1" applyBorder="1" applyAlignment="1">
      <alignment horizontal="left" vertical="top" wrapText="1"/>
    </xf>
    <xf numFmtId="0" fontId="5" fillId="0" borderId="19" xfId="6" applyFont="1" applyFill="1" applyBorder="1" applyAlignment="1">
      <alignment horizontal="left" vertical="top" wrapText="1"/>
    </xf>
    <xf numFmtId="0" fontId="5" fillId="0" borderId="21" xfId="6" applyFont="1" applyFill="1" applyBorder="1" applyAlignment="1">
      <alignment horizontal="left" vertical="top" wrapText="1"/>
    </xf>
    <xf numFmtId="0" fontId="9" fillId="10" borderId="2" xfId="0" applyFont="1" applyFill="1" applyBorder="1" applyAlignment="1">
      <alignment horizontal="left" vertical="center" wrapText="1"/>
    </xf>
    <xf numFmtId="0" fontId="9" fillId="10" borderId="8" xfId="0" applyFont="1" applyFill="1" applyBorder="1" applyAlignment="1">
      <alignment horizontal="left" vertical="center" wrapText="1"/>
    </xf>
    <xf numFmtId="0" fontId="9" fillId="10" borderId="3" xfId="0" applyFont="1" applyFill="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8" xfId="0" applyFont="1" applyBorder="1" applyAlignment="1">
      <alignment horizontal="left" vertical="center" wrapText="1"/>
    </xf>
    <xf numFmtId="0" fontId="6" fillId="0" borderId="2"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2" xfId="0" applyFont="1" applyBorder="1" applyAlignment="1">
      <alignment horizontal="left"/>
    </xf>
    <xf numFmtId="0" fontId="9" fillId="0" borderId="3" xfId="0" applyFont="1" applyBorder="1" applyAlignment="1">
      <alignment horizontal="left"/>
    </xf>
    <xf numFmtId="0" fontId="6" fillId="0" borderId="2" xfId="0" applyFont="1" applyBorder="1" applyAlignment="1">
      <alignment horizontal="left"/>
    </xf>
    <xf numFmtId="0" fontId="6" fillId="0" borderId="3" xfId="0" applyFont="1" applyBorder="1" applyAlignment="1">
      <alignment horizontal="left"/>
    </xf>
    <xf numFmtId="0" fontId="6" fillId="0" borderId="2"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0" fontId="9" fillId="0" borderId="14"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14" fillId="0" borderId="4" xfId="0" applyFont="1" applyBorder="1" applyAlignment="1">
      <alignment horizontal="center" wrapText="1"/>
    </xf>
    <xf numFmtId="0" fontId="14" fillId="0" borderId="5" xfId="0" applyFont="1" applyBorder="1" applyAlignment="1">
      <alignment horizontal="center" wrapText="1"/>
    </xf>
    <xf numFmtId="0" fontId="9" fillId="0" borderId="15" xfId="0" applyFont="1" applyFill="1" applyBorder="1" applyAlignment="1">
      <alignment horizontal="left" vertical="center" wrapText="1"/>
    </xf>
    <xf numFmtId="0" fontId="6" fillId="0" borderId="16" xfId="0" applyFont="1" applyBorder="1" applyAlignment="1">
      <alignment horizontal="center" vertical="center" wrapText="1"/>
    </xf>
    <xf numFmtId="0" fontId="6" fillId="0" borderId="16" xfId="0" applyFont="1" applyBorder="1" applyAlignment="1">
      <alignment horizontal="left" vertical="center" wrapText="1"/>
    </xf>
    <xf numFmtId="0" fontId="6" fillId="0" borderId="2" xfId="0" applyFont="1" applyBorder="1" applyAlignment="1">
      <alignment vertical="center" wrapText="1"/>
    </xf>
    <xf numFmtId="0" fontId="6" fillId="0" borderId="8" xfId="0" applyFont="1" applyBorder="1" applyAlignment="1">
      <alignment vertical="center" wrapText="1"/>
    </xf>
    <xf numFmtId="0" fontId="6" fillId="0" borderId="3" xfId="0" applyFont="1" applyBorder="1" applyAlignment="1">
      <alignment vertical="center"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9" xfId="0" applyFont="1" applyBorder="1" applyAlignment="1">
      <alignment horizontal="center" vertical="center" wrapText="1"/>
    </xf>
    <xf numFmtId="0" fontId="6" fillId="0" borderId="16" xfId="0" applyFont="1" applyBorder="1" applyAlignment="1">
      <alignment vertical="center" wrapText="1"/>
    </xf>
    <xf numFmtId="0" fontId="123" fillId="0" borderId="2" xfId="0" applyFont="1" applyFill="1" applyBorder="1" applyAlignment="1">
      <alignment horizontal="left" vertical="center" wrapText="1"/>
    </xf>
    <xf numFmtId="0" fontId="123" fillId="0" borderId="8" xfId="0" applyFont="1" applyFill="1" applyBorder="1" applyAlignment="1">
      <alignment horizontal="left" vertical="center" wrapText="1"/>
    </xf>
    <xf numFmtId="0" fontId="123" fillId="0" borderId="3" xfId="0" applyFont="1" applyFill="1" applyBorder="1" applyAlignment="1">
      <alignment horizontal="left" vertical="center" wrapText="1"/>
    </xf>
    <xf numFmtId="0" fontId="121" fillId="0" borderId="2" xfId="0" applyFont="1" applyFill="1" applyBorder="1" applyAlignment="1">
      <alignment vertical="center" wrapText="1"/>
    </xf>
    <xf numFmtId="0" fontId="121" fillId="0" borderId="8" xfId="0" applyFont="1" applyFill="1" applyBorder="1" applyAlignment="1">
      <alignment vertical="center" wrapText="1"/>
    </xf>
    <xf numFmtId="0" fontId="121" fillId="0" borderId="3" xfId="0" applyFont="1" applyFill="1" applyBorder="1" applyAlignment="1">
      <alignment vertical="center" wrapText="1"/>
    </xf>
    <xf numFmtId="0" fontId="121" fillId="0" borderId="2" xfId="0" applyFont="1" applyFill="1" applyBorder="1" applyAlignment="1">
      <alignment horizontal="left" vertical="center" wrapText="1"/>
    </xf>
    <xf numFmtId="0" fontId="121" fillId="0" borderId="8" xfId="0" applyFont="1" applyFill="1" applyBorder="1" applyAlignment="1">
      <alignment horizontal="left" vertical="center" wrapText="1"/>
    </xf>
    <xf numFmtId="0" fontId="121" fillId="0" borderId="3" xfId="0" applyFont="1" applyFill="1" applyBorder="1" applyAlignment="1">
      <alignment horizontal="left" vertical="center" wrapText="1"/>
    </xf>
    <xf numFmtId="0" fontId="121" fillId="10" borderId="2" xfId="0" applyFont="1" applyFill="1" applyBorder="1" applyAlignment="1">
      <alignment horizontal="left" vertical="center" wrapText="1"/>
    </xf>
    <xf numFmtId="0" fontId="121" fillId="10" borderId="8" xfId="0" applyFont="1" applyFill="1" applyBorder="1" applyAlignment="1">
      <alignment horizontal="left" vertical="center" wrapText="1"/>
    </xf>
    <xf numFmtId="0" fontId="121" fillId="10" borderId="3"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5" xfId="0" applyFont="1" applyFill="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6" fillId="0" borderId="7" xfId="0" applyFont="1" applyBorder="1" applyAlignment="1">
      <alignment horizontal="center"/>
    </xf>
    <xf numFmtId="0" fontId="6" fillId="0" borderId="13" xfId="0" applyFont="1" applyBorder="1" applyAlignment="1">
      <alignment horizontal="center"/>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9" xfId="0" applyFont="1" applyBorder="1" applyAlignment="1">
      <alignment horizontal="center" vertical="center" wrapText="1"/>
    </xf>
    <xf numFmtId="0" fontId="6" fillId="0" borderId="14" xfId="0" applyFont="1" applyBorder="1" applyAlignment="1">
      <alignment horizontal="center"/>
    </xf>
    <xf numFmtId="0" fontId="6" fillId="0" borderId="12" xfId="0" applyFont="1" applyBorder="1" applyAlignment="1">
      <alignment horizontal="center"/>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center"/>
    </xf>
    <xf numFmtId="0" fontId="6" fillId="0" borderId="5" xfId="0" applyFont="1" applyBorder="1" applyAlignment="1">
      <alignment horizontal="center"/>
    </xf>
    <xf numFmtId="0" fontId="13" fillId="0" borderId="16" xfId="0" applyFont="1" applyFill="1" applyBorder="1" applyAlignment="1">
      <alignment horizontal="center" vertical="center" wrapText="1"/>
    </xf>
    <xf numFmtId="0" fontId="69" fillId="0" borderId="10" xfId="0" applyFont="1" applyBorder="1" applyAlignment="1">
      <alignment horizontal="center" vertical="center" wrapText="1"/>
    </xf>
    <xf numFmtId="0" fontId="69" fillId="0" borderId="11" xfId="0" applyFont="1" applyBorder="1" applyAlignment="1">
      <alignment horizontal="center" vertical="center" wrapText="1"/>
    </xf>
    <xf numFmtId="0" fontId="69" fillId="0" borderId="9" xfId="0" applyFont="1" applyBorder="1" applyAlignment="1">
      <alignment horizontal="center" vertical="center" wrapText="1"/>
    </xf>
    <xf numFmtId="0" fontId="6" fillId="0" borderId="1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2" xfId="0" applyFont="1" applyBorder="1" applyAlignment="1">
      <alignment horizontal="lef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61" fillId="0" borderId="2" xfId="0" applyFont="1" applyBorder="1" applyAlignment="1">
      <alignment horizontal="center" vertical="center" wrapText="1"/>
    </xf>
    <xf numFmtId="0" fontId="61" fillId="0" borderId="3" xfId="0" applyFont="1" applyBorder="1" applyAlignment="1">
      <alignment horizontal="center" vertical="center" wrapText="1"/>
    </xf>
    <xf numFmtId="0" fontId="15" fillId="0" borderId="9" xfId="0" applyFont="1" applyBorder="1" applyAlignment="1">
      <alignment horizontal="left" vertical="center" wrapText="1"/>
    </xf>
    <xf numFmtId="0" fontId="25" fillId="0" borderId="10" xfId="0" applyFont="1" applyBorder="1" applyAlignment="1">
      <alignment horizontal="left" vertical="center" wrapText="1"/>
    </xf>
    <xf numFmtId="0" fontId="25" fillId="0" borderId="100" xfId="0" applyFont="1" applyBorder="1" applyAlignment="1">
      <alignment horizontal="left" vertical="center" wrapText="1"/>
    </xf>
    <xf numFmtId="0" fontId="25" fillId="0" borderId="99" xfId="0" applyFont="1" applyBorder="1" applyAlignment="1">
      <alignment horizontal="left" vertical="center" wrapText="1"/>
    </xf>
    <xf numFmtId="14" fontId="15" fillId="0" borderId="2" xfId="0" applyNumberFormat="1" applyFont="1" applyBorder="1" applyAlignment="1">
      <alignment horizontal="left" vertical="center" wrapText="1"/>
    </xf>
    <xf numFmtId="14" fontId="15" fillId="0" borderId="8" xfId="0" applyNumberFormat="1" applyFont="1" applyBorder="1" applyAlignment="1">
      <alignment horizontal="left" vertical="center" wrapText="1"/>
    </xf>
    <xf numFmtId="14" fontId="15" fillId="0" borderId="3" xfId="0" applyNumberFormat="1" applyFont="1" applyBorder="1" applyAlignment="1">
      <alignment horizontal="left" vertical="center" wrapText="1"/>
    </xf>
    <xf numFmtId="0" fontId="11" fillId="3" borderId="15" xfId="0" applyFont="1" applyFill="1" applyBorder="1" applyAlignment="1">
      <alignment horizontal="center" vertical="center" wrapText="1"/>
    </xf>
    <xf numFmtId="0" fontId="25" fillId="0" borderId="16" xfId="0" applyFont="1" applyFill="1" applyBorder="1" applyAlignment="1">
      <alignment horizontal="left" vertical="center" wrapText="1"/>
    </xf>
    <xf numFmtId="0" fontId="17" fillId="4" borderId="0" xfId="0" applyFont="1" applyFill="1" applyAlignment="1">
      <alignment horizontal="center" wrapText="1"/>
    </xf>
    <xf numFmtId="0" fontId="15" fillId="0" borderId="8" xfId="0" applyFont="1" applyBorder="1" applyAlignment="1">
      <alignment horizontal="center" vertical="center" wrapText="1"/>
    </xf>
    <xf numFmtId="0" fontId="15" fillId="0" borderId="3" xfId="0" applyFont="1" applyBorder="1" applyAlignment="1">
      <alignment horizontal="center" vertical="center" wrapText="1"/>
    </xf>
    <xf numFmtId="0" fontId="13" fillId="5" borderId="2"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5" fillId="0" borderId="10" xfId="0" applyFont="1" applyBorder="1" applyAlignment="1">
      <alignment vertical="center" wrapText="1"/>
    </xf>
    <xf numFmtId="0" fontId="15" fillId="0" borderId="11" xfId="0" applyFont="1" applyBorder="1" applyAlignment="1">
      <alignment vertical="center" wrapText="1"/>
    </xf>
    <xf numFmtId="0" fontId="15" fillId="0" borderId="9" xfId="0" applyFont="1" applyBorder="1" applyAlignment="1">
      <alignment vertical="center" wrapText="1"/>
    </xf>
    <xf numFmtId="0" fontId="25" fillId="0" borderId="16" xfId="0" applyFont="1" applyBorder="1" applyAlignment="1">
      <alignment horizontal="left" vertical="center" wrapText="1"/>
    </xf>
    <xf numFmtId="0" fontId="67" fillId="0" borderId="0" xfId="0" applyFont="1" applyBorder="1" applyAlignment="1">
      <alignment horizontal="left"/>
    </xf>
    <xf numFmtId="0" fontId="25" fillId="0" borderId="2" xfId="0" quotePrefix="1" applyFont="1" applyBorder="1" applyAlignment="1">
      <alignment horizontal="left" vertical="center" wrapText="1"/>
    </xf>
    <xf numFmtId="0" fontId="15" fillId="0" borderId="16" xfId="0" applyFont="1" applyFill="1" applyBorder="1" applyAlignment="1">
      <alignment vertical="center" wrapText="1"/>
    </xf>
    <xf numFmtId="0" fontId="15" fillId="0" borderId="16" xfId="0" applyFont="1" applyBorder="1" applyAlignment="1">
      <alignment vertical="center" wrapText="1"/>
    </xf>
    <xf numFmtId="0" fontId="25" fillId="0" borderId="16" xfId="0" applyFont="1" applyBorder="1" applyAlignment="1">
      <alignment vertical="center" wrapText="1"/>
    </xf>
    <xf numFmtId="0" fontId="15" fillId="0" borderId="10" xfId="0" applyFont="1" applyBorder="1" applyAlignment="1">
      <alignment horizontal="right" vertical="center" wrapText="1"/>
    </xf>
    <xf numFmtId="0" fontId="15" fillId="0" borderId="11" xfId="0" applyFont="1" applyBorder="1" applyAlignment="1">
      <alignment horizontal="right" vertical="center" wrapText="1"/>
    </xf>
    <xf numFmtId="0" fontId="15" fillId="0" borderId="9" xfId="0" applyFont="1" applyBorder="1" applyAlignment="1">
      <alignment horizontal="right" vertical="center" wrapText="1"/>
    </xf>
    <xf numFmtId="0" fontId="14" fillId="0" borderId="16" xfId="0" applyFont="1" applyBorder="1" applyAlignment="1">
      <alignment horizontal="center" vertical="top" wrapText="1"/>
    </xf>
    <xf numFmtId="0" fontId="74" fillId="0" borderId="0" xfId="1" applyFont="1" applyFill="1" applyAlignment="1">
      <alignment horizontal="left"/>
    </xf>
    <xf numFmtId="0" fontId="74" fillId="16" borderId="17" xfId="1" applyFont="1" applyFill="1" applyBorder="1" applyAlignment="1">
      <alignment horizontal="center" vertical="center" wrapText="1"/>
    </xf>
    <xf numFmtId="0" fontId="5" fillId="0" borderId="118" xfId="10" applyFont="1" applyBorder="1" applyAlignment="1">
      <alignment horizontal="center" vertical="center"/>
    </xf>
    <xf numFmtId="0" fontId="5" fillId="0" borderId="88" xfId="10" applyFont="1" applyBorder="1" applyAlignment="1">
      <alignment horizontal="center" vertical="center"/>
    </xf>
    <xf numFmtId="0" fontId="74" fillId="16" borderId="115" xfId="1" applyFont="1" applyFill="1" applyBorder="1" applyAlignment="1">
      <alignment horizontal="center" vertical="center" wrapText="1"/>
    </xf>
    <xf numFmtId="0" fontId="74" fillId="16" borderId="116" xfId="1" applyFont="1" applyFill="1" applyBorder="1" applyAlignment="1">
      <alignment horizontal="center" vertical="center" wrapText="1"/>
    </xf>
    <xf numFmtId="0" fontId="74" fillId="16" borderId="117" xfId="1" applyFont="1" applyFill="1" applyBorder="1" applyAlignment="1">
      <alignment horizontal="center" vertical="center" wrapText="1"/>
    </xf>
    <xf numFmtId="0" fontId="129" fillId="16" borderId="115" xfId="1" applyFont="1" applyFill="1" applyBorder="1" applyAlignment="1">
      <alignment horizontal="center" vertical="center" wrapText="1"/>
    </xf>
    <xf numFmtId="0" fontId="129" fillId="16" borderId="116" xfId="1" applyFont="1" applyFill="1" applyBorder="1" applyAlignment="1">
      <alignment horizontal="center" vertical="center" wrapText="1"/>
    </xf>
    <xf numFmtId="0" fontId="129" fillId="16" borderId="117" xfId="1" applyFont="1" applyFill="1" applyBorder="1" applyAlignment="1">
      <alignment horizontal="center" vertical="center" wrapText="1"/>
    </xf>
    <xf numFmtId="0" fontId="7" fillId="4" borderId="4" xfId="0" applyFont="1" applyFill="1" applyBorder="1" applyAlignment="1">
      <alignment horizontal="left"/>
    </xf>
    <xf numFmtId="0" fontId="7" fillId="4" borderId="6" xfId="0" applyFont="1" applyFill="1" applyBorder="1" applyAlignment="1">
      <alignment horizontal="left"/>
    </xf>
    <xf numFmtId="0" fontId="7" fillId="0" borderId="2" xfId="0" applyFont="1" applyBorder="1" applyAlignment="1">
      <alignment vertical="center"/>
    </xf>
    <xf numFmtId="0" fontId="7" fillId="0" borderId="8" xfId="0" applyFont="1" applyBorder="1" applyAlignment="1">
      <alignment vertical="center"/>
    </xf>
    <xf numFmtId="0" fontId="7" fillId="0" borderId="3" xfId="0" applyFont="1" applyBorder="1" applyAlignment="1">
      <alignment vertical="center"/>
    </xf>
    <xf numFmtId="0" fontId="7" fillId="0" borderId="16" xfId="0" applyFont="1" applyBorder="1" applyAlignment="1">
      <alignment horizontal="left" vertical="center"/>
    </xf>
    <xf numFmtId="14" fontId="7" fillId="0" borderId="2" xfId="0" applyNumberFormat="1"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4" borderId="6" xfId="0" applyFont="1" applyFill="1" applyBorder="1" applyAlignment="1">
      <alignment horizontal="center"/>
    </xf>
    <xf numFmtId="0" fontId="7" fillId="4" borderId="5" xfId="0" applyFont="1" applyFill="1" applyBorder="1" applyAlignment="1">
      <alignment horizontal="center"/>
    </xf>
    <xf numFmtId="164" fontId="15" fillId="4" borderId="2" xfId="0" applyNumberFormat="1" applyFont="1" applyFill="1" applyBorder="1" applyAlignment="1">
      <alignment horizontal="right" vertical="center" wrapText="1"/>
    </xf>
    <xf numFmtId="164" fontId="15" fillId="4" borderId="3" xfId="0" applyNumberFormat="1" applyFont="1" applyFill="1" applyBorder="1" applyAlignment="1">
      <alignment horizontal="right" vertical="center" wrapText="1"/>
    </xf>
    <xf numFmtId="0" fontId="7" fillId="10" borderId="2" xfId="0" applyFont="1" applyFill="1" applyBorder="1" applyAlignment="1">
      <alignment vertical="center"/>
    </xf>
    <xf numFmtId="0" fontId="7" fillId="10" borderId="8" xfId="0" applyFont="1" applyFill="1" applyBorder="1" applyAlignment="1">
      <alignment vertical="center"/>
    </xf>
    <xf numFmtId="0" fontId="7" fillId="10" borderId="3" xfId="0" applyFont="1" applyFill="1" applyBorder="1" applyAlignment="1">
      <alignment vertical="center"/>
    </xf>
    <xf numFmtId="0" fontId="7" fillId="0" borderId="14" xfId="0" applyFont="1" applyFill="1" applyBorder="1" applyAlignment="1">
      <alignment vertical="top" wrapText="1"/>
    </xf>
    <xf numFmtId="0" fontId="7" fillId="0" borderId="15" xfId="0" applyFont="1" applyFill="1" applyBorder="1" applyAlignment="1">
      <alignment vertical="top" wrapText="1"/>
    </xf>
    <xf numFmtId="0" fontId="7" fillId="0" borderId="12" xfId="0" applyFont="1" applyFill="1" applyBorder="1" applyAlignment="1">
      <alignment vertical="top" wrapText="1"/>
    </xf>
    <xf numFmtId="0" fontId="7" fillId="0" borderId="7" xfId="0" applyFont="1" applyFill="1" applyBorder="1" applyAlignment="1">
      <alignment vertical="top" wrapText="1"/>
    </xf>
    <xf numFmtId="0" fontId="7" fillId="0" borderId="0" xfId="0" applyFont="1" applyFill="1" applyBorder="1" applyAlignment="1">
      <alignment vertical="top" wrapText="1"/>
    </xf>
    <xf numFmtId="0" fontId="7" fillId="0" borderId="13" xfId="0" applyFont="1" applyFill="1" applyBorder="1" applyAlignment="1">
      <alignment vertical="top" wrapText="1"/>
    </xf>
    <xf numFmtId="0" fontId="7" fillId="0" borderId="4" xfId="0" applyFont="1" applyFill="1" applyBorder="1" applyAlignment="1">
      <alignment vertical="top" wrapText="1"/>
    </xf>
    <xf numFmtId="0" fontId="7" fillId="0" borderId="6" xfId="0" applyFont="1" applyFill="1" applyBorder="1" applyAlignment="1">
      <alignment vertical="top" wrapText="1"/>
    </xf>
    <xf numFmtId="0" fontId="7" fillId="0" borderId="5" xfId="0" applyFont="1" applyFill="1" applyBorder="1" applyAlignment="1">
      <alignment vertical="top" wrapText="1"/>
    </xf>
    <xf numFmtId="0" fontId="7" fillId="5" borderId="2" xfId="0" applyFont="1" applyFill="1" applyBorder="1" applyAlignment="1">
      <alignment horizontal="center" vertical="center"/>
    </xf>
    <xf numFmtId="0" fontId="7" fillId="5" borderId="8" xfId="0" applyFont="1" applyFill="1" applyBorder="1" applyAlignment="1">
      <alignment horizontal="center" vertical="center"/>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7" fillId="0" borderId="16" xfId="0" applyFont="1" applyBorder="1" applyAlignment="1">
      <alignment horizontal="left"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126" fillId="0" borderId="2" xfId="0" applyFont="1" applyBorder="1" applyAlignment="1">
      <alignment horizontal="left" vertical="center" wrapText="1"/>
    </xf>
    <xf numFmtId="0" fontId="126" fillId="0" borderId="8" xfId="0" applyFont="1" applyBorder="1" applyAlignment="1">
      <alignment horizontal="left" vertical="center" wrapText="1"/>
    </xf>
    <xf numFmtId="0" fontId="126" fillId="0" borderId="3" xfId="0" applyFont="1" applyBorder="1" applyAlignment="1">
      <alignment horizontal="left" vertical="center" wrapText="1"/>
    </xf>
    <xf numFmtId="14" fontId="15" fillId="0" borderId="2" xfId="0" applyNumberFormat="1" applyFont="1" applyFill="1" applyBorder="1" applyAlignment="1">
      <alignment horizontal="left" vertical="center" wrapText="1"/>
    </xf>
    <xf numFmtId="0" fontId="20" fillId="4" borderId="14" xfId="0" applyFont="1" applyFill="1" applyBorder="1" applyAlignment="1">
      <alignment horizontal="left" vertical="center" wrapText="1"/>
    </xf>
    <xf numFmtId="0" fontId="20" fillId="4" borderId="15" xfId="0" applyFont="1" applyFill="1" applyBorder="1" applyAlignment="1">
      <alignment horizontal="left" vertical="center" wrapText="1"/>
    </xf>
    <xf numFmtId="0" fontId="20" fillId="4" borderId="12" xfId="0" applyFont="1" applyFill="1" applyBorder="1" applyAlignment="1">
      <alignment horizontal="left" vertical="center" wrapText="1"/>
    </xf>
    <xf numFmtId="0" fontId="21" fillId="5" borderId="2" xfId="0" applyFont="1" applyFill="1" applyBorder="1" applyAlignment="1">
      <alignment horizontal="center" vertical="center" wrapText="1"/>
    </xf>
    <xf numFmtId="0" fontId="21" fillId="5" borderId="8"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0" fillId="0" borderId="7" xfId="0" applyFont="1" applyFill="1" applyBorder="1" applyAlignment="1">
      <alignment horizontal="justify" vertical="top" wrapText="1"/>
    </xf>
    <xf numFmtId="0" fontId="0" fillId="0" borderId="0" xfId="0" applyFont="1" applyFill="1" applyBorder="1" applyAlignment="1">
      <alignment horizontal="justify" vertical="top" wrapText="1"/>
    </xf>
    <xf numFmtId="0" fontId="0" fillId="0" borderId="13" xfId="0" applyFont="1" applyFill="1" applyBorder="1" applyAlignment="1">
      <alignment horizontal="justify" vertical="top" wrapText="1"/>
    </xf>
    <xf numFmtId="0" fontId="15" fillId="0" borderId="2" xfId="0" applyFont="1" applyBorder="1" applyAlignment="1">
      <alignment horizontal="center" vertical="center" wrapText="1"/>
    </xf>
    <xf numFmtId="0" fontId="15" fillId="4" borderId="8" xfId="0" applyFont="1" applyFill="1" applyBorder="1" applyAlignment="1">
      <alignment horizontal="left" vertical="center" wrapText="1"/>
    </xf>
    <xf numFmtId="0" fontId="15" fillId="4" borderId="3" xfId="0" applyFont="1" applyFill="1" applyBorder="1" applyAlignment="1">
      <alignment horizontal="left" vertical="center" wrapText="1"/>
    </xf>
    <xf numFmtId="0" fontId="12" fillId="4" borderId="16" xfId="0" applyFont="1" applyFill="1" applyBorder="1" applyAlignment="1">
      <alignment horizontal="center" vertical="center" wrapText="1"/>
    </xf>
    <xf numFmtId="0" fontId="14" fillId="4" borderId="16" xfId="0" applyFont="1" applyFill="1" applyBorder="1" applyAlignment="1">
      <alignment horizontal="center" vertical="center" wrapText="1"/>
    </xf>
  </cellXfs>
  <cellStyles count="11">
    <cellStyle name="Collegamento ipertestuale" xfId="5" builtinId="8"/>
    <cellStyle name="Migliaia" xfId="2" builtinId="3"/>
    <cellStyle name="Migliaia 2" xfId="3" xr:uid="{00000000-0005-0000-0000-000002000000}"/>
    <cellStyle name="Normale" xfId="0" builtinId="0"/>
    <cellStyle name="Normale 2" xfId="1" xr:uid="{00000000-0005-0000-0000-000004000000}"/>
    <cellStyle name="Normale 3" xfId="6" xr:uid="{00000000-0005-0000-0000-000005000000}"/>
    <cellStyle name="Normale 3 2" xfId="7" xr:uid="{00000000-0005-0000-0000-000006000000}"/>
    <cellStyle name="Normale 3 4" xfId="8" xr:uid="{00000000-0005-0000-0000-000007000000}"/>
    <cellStyle name="Normale 4" xfId="10" xr:uid="{00000000-0005-0000-0000-000037000000}"/>
    <cellStyle name="Valuta" xfId="4" builtinId="4"/>
    <cellStyle name="Valuta 3" xfId="9" xr:uid="{00000000-0005-0000-0000-000009000000}"/>
  </cellStyles>
  <dxfs count="0"/>
  <tableStyles count="0" defaultTableStyle="TableStyleMedium2" defaultPivotStyle="PivotStyleMedium9"/>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57150</xdr:colOff>
      <xdr:row>1</xdr:row>
      <xdr:rowOff>152400</xdr:rowOff>
    </xdr:from>
    <xdr:to>
      <xdr:col>7</xdr:col>
      <xdr:colOff>400050</xdr:colOff>
      <xdr:row>7</xdr:row>
      <xdr:rowOff>19050</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665692" y="342900"/>
          <a:ext cx="4195233"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19</xdr:row>
      <xdr:rowOff>114300</xdr:rowOff>
    </xdr:from>
    <xdr:to>
      <xdr:col>8</xdr:col>
      <xdr:colOff>447675</xdr:colOff>
      <xdr:row>19</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966644"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EC9RNQLZ/Check%20list%20AT_Anticipazio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ichela.portacci/Desktop/spesa%2014-20/b%20side%20sett%202016/checklist_B%20side%20guida%20regioni%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ichela.portacci/Desktop/spesa%2014-20/FONDERIA/Check%20list%20_Fonderia%202017_MIRUS%2031%2010%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 6 Affidamenti in House"/>
      <sheetName val="Sez. D) Ammissibilità spesa"/>
      <sheetName val="Sez.E) Pagamenti Fatture"/>
      <sheetName val="Sez E2 Elenco spesa controllata"/>
      <sheetName val="Sez.F) Verbale Controllo"/>
    </sheetNames>
    <sheetDataSet>
      <sheetData sheetId="0"/>
      <sheetData sheetId="1"/>
      <sheetData sheetId="2">
        <row r="7">
          <cell r="A7" t="str">
            <v>Azione</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4">
          <cell r="D4" t="str">
            <v>POR FESR ABRUZZO 2014/2020</v>
          </cell>
        </row>
        <row r="6">
          <cell r="A6" t="str">
            <v>Azione</v>
          </cell>
          <cell r="B6">
            <v>0</v>
          </cell>
          <cell r="C6">
            <v>0</v>
          </cell>
        </row>
      </sheetData>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6">
          <cell r="A6" t="str">
            <v>Azione</v>
          </cell>
          <cell r="B6">
            <v>0</v>
          </cell>
          <cell r="C6">
            <v>0</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bosettiegatti.eu/info/norme/statali/2016_0050.htm" TargetMode="External"/><Relationship Id="rId1" Type="http://schemas.openxmlformats.org/officeDocument/2006/relationships/hyperlink" Target="http://www.bosettiegatti.eu/info/norme/statali/2008_0081.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trasparenza.regione.abruzzo.it/determinazione-dir/determinazione-dirigenziale-n-dpa01057-del-051220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7"/>
  <sheetViews>
    <sheetView view="pageBreakPreview" topLeftCell="A19" zoomScale="180" zoomScaleNormal="100" zoomScaleSheetLayoutView="180" workbookViewId="0">
      <selection activeCell="A11" sqref="A11:I11"/>
    </sheetView>
  </sheetViews>
  <sheetFormatPr defaultRowHeight="15"/>
  <cols>
    <col min="1" max="4" width="9.140625" style="38"/>
    <col min="5" max="5" width="12.140625" style="38" bestFit="1" customWidth="1"/>
    <col min="6" max="16384" width="9.140625" style="38"/>
  </cols>
  <sheetData>
    <row r="1" spans="1:10">
      <c r="A1" s="37"/>
      <c r="B1" s="37"/>
      <c r="C1" s="37"/>
      <c r="D1" s="37"/>
      <c r="E1" s="37"/>
      <c r="F1" s="37"/>
      <c r="G1" s="37"/>
      <c r="H1" s="37"/>
      <c r="I1" s="37"/>
    </row>
    <row r="2" spans="1:10">
      <c r="A2" s="37"/>
      <c r="B2" s="37"/>
      <c r="C2" s="37"/>
      <c r="D2" s="37"/>
      <c r="E2" s="37"/>
      <c r="F2" s="37"/>
      <c r="G2" s="37"/>
      <c r="H2" s="37"/>
      <c r="I2" s="37"/>
    </row>
    <row r="3" spans="1:10">
      <c r="A3" s="37"/>
      <c r="B3" s="37"/>
      <c r="C3" s="37"/>
      <c r="D3" s="37"/>
      <c r="E3" s="37"/>
      <c r="F3" s="37"/>
      <c r="G3" s="37"/>
      <c r="H3" s="37"/>
      <c r="I3" s="37"/>
    </row>
    <row r="4" spans="1:10">
      <c r="A4" s="37"/>
      <c r="B4" s="37"/>
      <c r="C4" s="37"/>
      <c r="D4" s="37"/>
      <c r="E4" s="37"/>
      <c r="F4" s="37"/>
      <c r="G4" s="37"/>
      <c r="H4" s="37"/>
      <c r="I4" s="37"/>
    </row>
    <row r="5" spans="1:10">
      <c r="A5" s="37"/>
      <c r="B5" s="37"/>
      <c r="C5" s="37"/>
      <c r="D5" s="37"/>
      <c r="E5" s="37"/>
      <c r="F5" s="37"/>
      <c r="G5" s="37"/>
      <c r="H5" s="37"/>
      <c r="I5" s="37"/>
    </row>
    <row r="6" spans="1:10">
      <c r="A6" s="39"/>
      <c r="B6" s="37"/>
      <c r="C6" s="37"/>
      <c r="D6" s="37"/>
      <c r="E6" s="37"/>
      <c r="F6" s="37"/>
      <c r="G6" s="37"/>
      <c r="H6" s="37"/>
      <c r="I6" s="37"/>
    </row>
    <row r="7" spans="1:10">
      <c r="A7" s="40"/>
      <c r="B7" s="37"/>
      <c r="C7" s="37"/>
      <c r="D7" s="37"/>
      <c r="E7" s="37"/>
      <c r="F7" s="37"/>
      <c r="G7" s="37"/>
      <c r="H7" s="37"/>
      <c r="I7" s="37"/>
    </row>
    <row r="8" spans="1:10" ht="15" customHeight="1">
      <c r="A8" s="645" t="s">
        <v>779</v>
      </c>
      <c r="B8" s="646"/>
      <c r="C8" s="646"/>
      <c r="D8" s="646"/>
      <c r="E8" s="646"/>
      <c r="F8" s="646"/>
      <c r="G8" s="646"/>
      <c r="H8" s="646"/>
      <c r="I8" s="646"/>
    </row>
    <row r="9" spans="1:10">
      <c r="A9" s="37"/>
      <c r="B9" s="37"/>
      <c r="C9" s="37"/>
      <c r="D9" s="37"/>
      <c r="E9" s="37"/>
      <c r="F9" s="37"/>
      <c r="G9" s="37"/>
      <c r="H9" s="37"/>
      <c r="I9" s="37"/>
    </row>
    <row r="10" spans="1:10" ht="23.25">
      <c r="A10" s="648"/>
      <c r="B10" s="648"/>
      <c r="C10" s="648"/>
      <c r="D10" s="648"/>
      <c r="E10" s="648"/>
      <c r="F10" s="648"/>
      <c r="G10" s="648"/>
      <c r="H10" s="648"/>
      <c r="I10" s="648"/>
    </row>
    <row r="11" spans="1:10" ht="23.25">
      <c r="A11" s="648"/>
      <c r="B11" s="648"/>
      <c r="C11" s="648"/>
      <c r="D11" s="648"/>
      <c r="E11" s="648"/>
      <c r="F11" s="648"/>
      <c r="G11" s="648"/>
      <c r="H11" s="648"/>
      <c r="I11" s="648"/>
    </row>
    <row r="12" spans="1:10" ht="23.25">
      <c r="A12" s="652" t="s">
        <v>1</v>
      </c>
      <c r="B12" s="652"/>
      <c r="C12" s="652"/>
      <c r="D12" s="652"/>
      <c r="E12" s="652"/>
      <c r="F12" s="652"/>
      <c r="G12" s="652"/>
      <c r="H12" s="652"/>
      <c r="I12" s="652"/>
    </row>
    <row r="13" spans="1:10" ht="13.5" customHeight="1">
      <c r="A13" s="37"/>
      <c r="B13" s="37"/>
      <c r="C13" s="37"/>
      <c r="D13" s="41"/>
      <c r="E13" s="37"/>
      <c r="F13" s="37"/>
      <c r="G13" s="37"/>
      <c r="H13" s="37"/>
      <c r="I13" s="37"/>
    </row>
    <row r="14" spans="1:10" ht="23.25">
      <c r="A14" s="647" t="s">
        <v>2</v>
      </c>
      <c r="B14" s="647"/>
      <c r="C14" s="647"/>
      <c r="D14" s="647"/>
      <c r="E14" s="647"/>
      <c r="F14" s="647"/>
      <c r="G14" s="647"/>
      <c r="H14" s="647"/>
      <c r="I14" s="647"/>
      <c r="J14" s="44"/>
    </row>
    <row r="15" spans="1:10" ht="23.25">
      <c r="A15" s="37"/>
      <c r="B15" s="37"/>
      <c r="C15" s="37"/>
      <c r="D15" s="42"/>
      <c r="E15" s="37"/>
      <c r="F15" s="37"/>
      <c r="G15" s="37"/>
      <c r="H15" s="37"/>
      <c r="I15" s="37"/>
    </row>
    <row r="16" spans="1:10" ht="15" customHeight="1">
      <c r="A16" s="649"/>
      <c r="B16" s="649"/>
      <c r="C16" s="649"/>
      <c r="D16" s="649"/>
      <c r="E16" s="649"/>
      <c r="F16" s="649"/>
      <c r="G16" s="649"/>
      <c r="H16" s="649"/>
      <c r="I16" s="649"/>
    </row>
    <row r="17" spans="1:13" ht="18.75">
      <c r="A17" s="649"/>
      <c r="B17" s="649"/>
      <c r="C17" s="649"/>
      <c r="D17" s="649"/>
      <c r="E17" s="649"/>
      <c r="F17" s="649"/>
      <c r="G17" s="649"/>
      <c r="H17" s="649"/>
      <c r="I17" s="649"/>
    </row>
    <row r="18" spans="1:13" ht="18.75">
      <c r="A18" s="649" t="s">
        <v>3</v>
      </c>
      <c r="B18" s="649"/>
      <c r="C18" s="649"/>
      <c r="D18" s="649"/>
      <c r="E18" s="649"/>
      <c r="F18" s="649"/>
      <c r="G18" s="649"/>
      <c r="H18" s="649"/>
      <c r="I18" s="649"/>
    </row>
    <row r="19" spans="1:13" ht="18.75">
      <c r="A19" s="649" t="s">
        <v>4</v>
      </c>
      <c r="B19" s="649"/>
      <c r="C19" s="649"/>
      <c r="D19" s="649"/>
      <c r="E19" s="649"/>
      <c r="F19" s="649"/>
      <c r="G19" s="649"/>
      <c r="H19" s="649"/>
      <c r="I19" s="649"/>
    </row>
    <row r="20" spans="1:13">
      <c r="A20" s="37"/>
      <c r="B20" s="37"/>
      <c r="C20" s="37"/>
      <c r="D20" s="37"/>
      <c r="E20" s="37"/>
      <c r="F20" s="37"/>
      <c r="G20" s="37"/>
      <c r="H20" s="37"/>
      <c r="I20" s="37"/>
    </row>
    <row r="21" spans="1:13">
      <c r="A21" s="37"/>
      <c r="B21" s="37"/>
      <c r="C21" s="37"/>
      <c r="D21" s="37"/>
      <c r="E21" s="37"/>
      <c r="F21" s="37"/>
      <c r="G21" s="37"/>
      <c r="H21" s="37"/>
      <c r="I21" s="37"/>
    </row>
    <row r="22" spans="1:13" ht="18.75">
      <c r="A22" s="649"/>
      <c r="B22" s="649"/>
      <c r="C22" s="649"/>
      <c r="D22" s="649"/>
      <c r="E22" s="649"/>
      <c r="F22" s="649"/>
      <c r="G22" s="649"/>
      <c r="H22" s="649"/>
      <c r="I22" s="649"/>
    </row>
    <row r="23" spans="1:13">
      <c r="A23" s="650" t="s">
        <v>5</v>
      </c>
      <c r="B23" s="651"/>
      <c r="C23" s="651"/>
      <c r="D23" s="651"/>
      <c r="E23" s="651"/>
      <c r="F23" s="651"/>
      <c r="G23" s="651"/>
      <c r="H23" s="651"/>
      <c r="I23" s="651"/>
    </row>
    <row r="24" spans="1:13" ht="25.5" customHeight="1">
      <c r="A24" s="650"/>
      <c r="B24" s="651"/>
      <c r="C24" s="651"/>
      <c r="D24" s="651"/>
      <c r="E24" s="651"/>
      <c r="F24" s="651"/>
      <c r="G24" s="651"/>
      <c r="H24" s="651"/>
      <c r="I24" s="651"/>
      <c r="J24" s="44"/>
    </row>
    <row r="25" spans="1:13" ht="15.75" thickBot="1">
      <c r="A25" s="37"/>
      <c r="B25" s="37"/>
      <c r="C25" s="37"/>
      <c r="D25" s="37"/>
      <c r="E25" s="37"/>
      <c r="F25" s="37"/>
      <c r="G25" s="37"/>
      <c r="H25" s="37"/>
      <c r="I25" s="37"/>
    </row>
    <row r="26" spans="1:13" ht="41.25" customHeight="1" thickBot="1">
      <c r="A26" s="635" t="s">
        <v>6</v>
      </c>
      <c r="B26" s="636"/>
      <c r="C26" s="638"/>
      <c r="D26" s="637" t="s">
        <v>778</v>
      </c>
      <c r="E26" s="636"/>
      <c r="F26" s="636"/>
      <c r="G26" s="636"/>
      <c r="H26" s="636"/>
      <c r="I26" s="638"/>
    </row>
    <row r="27" spans="1:13" ht="16.5" thickBot="1">
      <c r="A27" s="635" t="s">
        <v>7</v>
      </c>
      <c r="B27" s="636"/>
      <c r="C27" s="638"/>
      <c r="D27" s="639" t="s">
        <v>272</v>
      </c>
      <c r="E27" s="640"/>
      <c r="F27" s="640"/>
      <c r="G27" s="640"/>
      <c r="H27" s="640"/>
      <c r="I27" s="641"/>
    </row>
    <row r="28" spans="1:13" ht="16.5" thickBot="1">
      <c r="A28" s="635" t="s">
        <v>8</v>
      </c>
      <c r="B28" s="636"/>
      <c r="C28" s="638"/>
      <c r="D28" s="642"/>
      <c r="E28" s="640"/>
      <c r="F28" s="640"/>
      <c r="G28" s="640"/>
      <c r="H28" s="640"/>
      <c r="I28" s="641"/>
    </row>
    <row r="29" spans="1:13" ht="30.75" customHeight="1" thickBot="1">
      <c r="A29" s="635" t="s">
        <v>109</v>
      </c>
      <c r="B29" s="636"/>
      <c r="C29" s="142"/>
      <c r="D29" s="143" t="s">
        <v>108</v>
      </c>
      <c r="E29" s="144"/>
      <c r="F29" s="643"/>
      <c r="G29" s="643"/>
      <c r="H29" s="643"/>
      <c r="I29" s="644"/>
      <c r="J29" s="633" t="s">
        <v>309</v>
      </c>
      <c r="K29" s="633"/>
      <c r="L29" s="633"/>
      <c r="M29" s="634"/>
    </row>
    <row r="30" spans="1:13" ht="16.5" customHeight="1">
      <c r="A30" s="37"/>
      <c r="B30" s="37"/>
      <c r="C30" s="37"/>
      <c r="D30" s="37"/>
      <c r="E30" s="37"/>
      <c r="F30" s="37"/>
      <c r="G30" s="37"/>
      <c r="H30" s="37"/>
      <c r="I30" s="37"/>
    </row>
    <row r="31" spans="1:13" ht="16.5" customHeight="1">
      <c r="A31" s="37"/>
      <c r="B31" s="37"/>
      <c r="C31" s="37"/>
      <c r="D31" s="37"/>
      <c r="E31" s="37"/>
      <c r="F31" s="37"/>
      <c r="G31" s="37"/>
      <c r="H31" s="37"/>
      <c r="I31" s="37"/>
    </row>
    <row r="32" spans="1:13">
      <c r="A32" s="37"/>
      <c r="B32" s="37"/>
      <c r="C32" s="37"/>
      <c r="D32" s="37"/>
      <c r="E32" s="37"/>
      <c r="F32" s="37"/>
      <c r="G32" s="37"/>
      <c r="H32" s="37"/>
      <c r="I32" s="37"/>
    </row>
    <row r="33" spans="1:9">
      <c r="A33" s="37"/>
      <c r="B33" s="37"/>
      <c r="C33" s="37"/>
      <c r="D33" s="37"/>
      <c r="E33" s="37"/>
      <c r="F33" s="37"/>
      <c r="G33" s="37"/>
      <c r="H33" s="37"/>
      <c r="I33" s="37"/>
    </row>
    <row r="34" spans="1:9">
      <c r="A34" s="37"/>
      <c r="B34" s="37"/>
      <c r="C34" s="37"/>
      <c r="D34" s="37"/>
      <c r="E34" s="37"/>
      <c r="F34" s="37"/>
      <c r="G34" s="37"/>
      <c r="H34" s="37"/>
      <c r="I34" s="37"/>
    </row>
    <row r="35" spans="1:9">
      <c r="A35" s="37"/>
      <c r="B35" s="37"/>
      <c r="C35" s="37"/>
      <c r="D35" s="37"/>
      <c r="E35" s="37"/>
      <c r="F35" s="37"/>
      <c r="G35" s="37"/>
      <c r="H35" s="37"/>
      <c r="I35" s="37"/>
    </row>
    <row r="36" spans="1:9">
      <c r="A36" s="37"/>
      <c r="B36" s="37"/>
      <c r="C36" s="37"/>
      <c r="D36" s="37"/>
      <c r="E36" s="37"/>
      <c r="F36" s="37"/>
      <c r="G36" s="37"/>
      <c r="H36" s="37"/>
      <c r="I36" s="37"/>
    </row>
    <row r="37" spans="1:9">
      <c r="A37" s="37"/>
      <c r="B37" s="37"/>
      <c r="C37" s="37"/>
      <c r="D37" s="37"/>
      <c r="E37" s="37"/>
      <c r="F37" s="37"/>
      <c r="G37" s="37"/>
      <c r="H37" s="37"/>
      <c r="I37" s="37"/>
    </row>
  </sheetData>
  <mergeCells count="20">
    <mergeCell ref="A8:I8"/>
    <mergeCell ref="A14:I14"/>
    <mergeCell ref="A10:I10"/>
    <mergeCell ref="A16:I16"/>
    <mergeCell ref="A23:I24"/>
    <mergeCell ref="A11:I11"/>
    <mergeCell ref="A12:I12"/>
    <mergeCell ref="A17:I17"/>
    <mergeCell ref="A18:I18"/>
    <mergeCell ref="A19:I19"/>
    <mergeCell ref="A22:I22"/>
    <mergeCell ref="J29:M29"/>
    <mergeCell ref="A29:B29"/>
    <mergeCell ref="D26:I26"/>
    <mergeCell ref="D27:I27"/>
    <mergeCell ref="D28:I28"/>
    <mergeCell ref="A26:C26"/>
    <mergeCell ref="A27:C27"/>
    <mergeCell ref="A28:C28"/>
    <mergeCell ref="F29:I29"/>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09"/>
  <sheetViews>
    <sheetView view="pageBreakPreview" zoomScale="87" zoomScaleNormal="100" zoomScaleSheetLayoutView="87" zoomScalePageLayoutView="85" workbookViewId="0">
      <selection activeCell="E15" sqref="E15:I15"/>
    </sheetView>
  </sheetViews>
  <sheetFormatPr defaultRowHeight="15"/>
  <cols>
    <col min="2" max="2" width="12.7109375" customWidth="1"/>
    <col min="6" max="6" width="16.7109375" customWidth="1"/>
    <col min="7" max="7" width="12" customWidth="1"/>
    <col min="9" max="9" width="78" customWidth="1"/>
    <col min="11" max="11" width="68.85546875" customWidth="1"/>
  </cols>
  <sheetData>
    <row r="1" spans="1:9" ht="24" customHeight="1">
      <c r="A1" s="691" t="s">
        <v>5</v>
      </c>
      <c r="B1" s="692"/>
      <c r="C1" s="692"/>
      <c r="D1" s="692"/>
      <c r="E1" s="692"/>
      <c r="F1" s="692"/>
      <c r="G1" s="692"/>
      <c r="H1" s="692"/>
      <c r="I1" s="692"/>
    </row>
    <row r="2" spans="1:9" ht="30.75" customHeight="1">
      <c r="A2" s="693" t="s">
        <v>502</v>
      </c>
      <c r="B2" s="694"/>
      <c r="C2" s="694"/>
      <c r="D2" s="694"/>
      <c r="E2" s="694"/>
      <c r="F2" s="694"/>
      <c r="G2" s="694"/>
      <c r="H2" s="694"/>
      <c r="I2" s="694"/>
    </row>
    <row r="3" spans="1:9" ht="15.75" thickBot="1">
      <c r="A3" s="7"/>
      <c r="B3" s="7"/>
      <c r="C3" s="7"/>
      <c r="D3" s="7"/>
      <c r="E3" s="7"/>
      <c r="F3" s="7"/>
      <c r="G3" s="7"/>
      <c r="H3" s="7"/>
      <c r="I3" s="7"/>
    </row>
    <row r="4" spans="1:9" ht="16.5" thickBot="1">
      <c r="A4" s="714" t="s">
        <v>22</v>
      </c>
      <c r="B4" s="714"/>
      <c r="C4" s="714"/>
      <c r="D4" s="714"/>
      <c r="E4" s="1053" t="s">
        <v>355</v>
      </c>
      <c r="F4" s="1053"/>
      <c r="G4" s="1053"/>
      <c r="H4" s="1053"/>
      <c r="I4" s="1053"/>
    </row>
    <row r="5" spans="1:9" ht="22.5" customHeight="1" thickBot="1">
      <c r="A5" s="714" t="s">
        <v>23</v>
      </c>
      <c r="B5" s="714"/>
      <c r="C5" s="714"/>
      <c r="D5" s="714"/>
      <c r="E5" s="971"/>
      <c r="F5" s="971"/>
      <c r="G5" s="971"/>
      <c r="H5" s="971"/>
      <c r="I5" s="971"/>
    </row>
    <row r="6" spans="1:9" ht="22.5" customHeight="1" thickBot="1">
      <c r="A6" s="656" t="str">
        <f>'[1]Sez. A) Anagrafica'!A7:C7</f>
        <v>Azione</v>
      </c>
      <c r="B6" s="657"/>
      <c r="C6" s="657"/>
      <c r="D6" s="658"/>
      <c r="E6" s="971"/>
      <c r="F6" s="971"/>
      <c r="G6" s="971"/>
      <c r="H6" s="971"/>
      <c r="I6" s="971"/>
    </row>
    <row r="7" spans="1:9" ht="47.25" customHeight="1" thickBot="1">
      <c r="A7" s="714" t="s">
        <v>73</v>
      </c>
      <c r="B7" s="714"/>
      <c r="C7" s="714"/>
      <c r="D7" s="714"/>
      <c r="E7" s="1048"/>
      <c r="F7" s="1049"/>
      <c r="G7" s="1049"/>
      <c r="H7" s="1049"/>
      <c r="I7" s="1050"/>
    </row>
    <row r="8" spans="1:9" ht="34.5" customHeight="1" thickBot="1">
      <c r="A8" s="1051"/>
      <c r="B8" s="1051"/>
      <c r="C8" s="1051"/>
      <c r="D8" s="1051"/>
      <c r="E8" s="1051"/>
      <c r="F8" s="1051"/>
      <c r="G8" s="1051"/>
      <c r="H8" s="1051"/>
      <c r="I8" s="1051"/>
    </row>
    <row r="9" spans="1:9" ht="28.5" customHeight="1" thickBot="1">
      <c r="A9" s="1052" t="s">
        <v>76</v>
      </c>
      <c r="B9" s="1052"/>
      <c r="C9" s="1052"/>
      <c r="D9" s="1052"/>
      <c r="E9" s="1052"/>
      <c r="F9" s="1052"/>
      <c r="G9" s="1052"/>
      <c r="H9" s="1052"/>
      <c r="I9" s="1052"/>
    </row>
    <row r="10" spans="1:9" ht="22.5" customHeight="1" thickBot="1">
      <c r="A10" s="714" t="s">
        <v>7</v>
      </c>
      <c r="B10" s="714"/>
      <c r="C10" s="714"/>
      <c r="D10" s="714"/>
      <c r="E10" s="714"/>
      <c r="F10" s="714"/>
      <c r="G10" s="714"/>
      <c r="H10" s="714"/>
      <c r="I10" s="714"/>
    </row>
    <row r="11" spans="1:9" ht="38.25" customHeight="1" thickBot="1">
      <c r="A11" s="714" t="s">
        <v>6</v>
      </c>
      <c r="B11" s="714"/>
      <c r="C11" s="714"/>
      <c r="D11" s="714"/>
      <c r="E11" s="714"/>
      <c r="F11" s="714"/>
      <c r="G11" s="714"/>
      <c r="H11" s="714"/>
      <c r="I11" s="714"/>
    </row>
    <row r="12" spans="1:9" ht="34.5" customHeight="1" thickBot="1">
      <c r="A12" s="714" t="s">
        <v>25</v>
      </c>
      <c r="B12" s="714"/>
      <c r="C12" s="714"/>
      <c r="D12" s="714"/>
      <c r="E12" s="714"/>
      <c r="F12" s="714"/>
      <c r="G12" s="714"/>
      <c r="H12" s="714"/>
      <c r="I12" s="714"/>
    </row>
    <row r="13" spans="1:9" ht="38.25" customHeight="1" thickBot="1">
      <c r="A13" s="714" t="s">
        <v>40</v>
      </c>
      <c r="B13" s="714"/>
      <c r="C13" s="714"/>
      <c r="D13" s="714"/>
      <c r="E13" s="984"/>
      <c r="F13" s="984"/>
      <c r="G13" s="984"/>
      <c r="H13" s="984"/>
      <c r="I13" s="984"/>
    </row>
    <row r="14" spans="1:9" ht="22.5" customHeight="1" thickBot="1">
      <c r="A14" s="714" t="s">
        <v>8</v>
      </c>
      <c r="B14" s="714"/>
      <c r="C14" s="714"/>
      <c r="D14" s="714"/>
      <c r="E14" s="714"/>
      <c r="F14" s="714"/>
      <c r="G14" s="714"/>
      <c r="H14" s="714"/>
      <c r="I14" s="714"/>
    </row>
    <row r="15" spans="1:9" ht="22.5" customHeight="1" thickBot="1">
      <c r="A15" s="714" t="s">
        <v>74</v>
      </c>
      <c r="B15" s="714"/>
      <c r="C15" s="714"/>
      <c r="D15" s="714"/>
      <c r="E15" s="714"/>
      <c r="F15" s="714"/>
      <c r="G15" s="714"/>
      <c r="H15" s="714"/>
      <c r="I15" s="714"/>
    </row>
    <row r="16" spans="1:9" ht="22.5" customHeight="1" thickBot="1">
      <c r="A16" s="714" t="s">
        <v>75</v>
      </c>
      <c r="B16" s="714"/>
      <c r="C16" s="714"/>
      <c r="D16" s="714"/>
      <c r="E16" s="1047"/>
      <c r="F16" s="1047"/>
      <c r="G16" s="1047"/>
      <c r="H16" s="1047"/>
      <c r="I16" s="1047"/>
    </row>
    <row r="17" spans="1:11">
      <c r="A17" s="1"/>
      <c r="B17" s="1"/>
      <c r="C17" s="1"/>
      <c r="D17" s="1"/>
      <c r="E17" s="1"/>
      <c r="F17" s="1"/>
      <c r="G17" s="1"/>
      <c r="H17" s="1"/>
      <c r="I17" s="1"/>
    </row>
    <row r="18" spans="1:11" ht="15.75" thickBot="1">
      <c r="A18" s="1"/>
      <c r="B18" s="1"/>
      <c r="C18" s="1"/>
      <c r="D18" s="1"/>
      <c r="E18" s="1"/>
      <c r="F18" s="1"/>
      <c r="G18" s="1"/>
      <c r="H18" s="1"/>
      <c r="I18" s="1"/>
    </row>
    <row r="19" spans="1:11" ht="15.75" thickBot="1">
      <c r="A19" s="994" t="s">
        <v>78</v>
      </c>
      <c r="B19" s="996" t="s">
        <v>79</v>
      </c>
      <c r="C19" s="996"/>
      <c r="D19" s="996"/>
      <c r="E19" s="996"/>
      <c r="F19" s="996"/>
      <c r="G19" s="994" t="s">
        <v>102</v>
      </c>
      <c r="H19" s="997" t="s">
        <v>216</v>
      </c>
      <c r="I19" s="998"/>
    </row>
    <row r="20" spans="1:11" ht="51.75" customHeight="1" thickBot="1">
      <c r="A20" s="995"/>
      <c r="B20" s="996"/>
      <c r="C20" s="996"/>
      <c r="D20" s="996"/>
      <c r="E20" s="996"/>
      <c r="F20" s="996"/>
      <c r="G20" s="995"/>
      <c r="H20" s="999"/>
      <c r="I20" s="1000"/>
    </row>
    <row r="21" spans="1:11" ht="16.5" customHeight="1" thickBot="1">
      <c r="A21" s="1046" t="s">
        <v>503</v>
      </c>
      <c r="B21" s="1046"/>
      <c r="C21" s="1046"/>
      <c r="D21" s="1046"/>
      <c r="E21" s="1046"/>
      <c r="F21" s="1046"/>
      <c r="G21" s="1046"/>
      <c r="H21" s="1046"/>
      <c r="I21" s="1046"/>
    </row>
    <row r="22" spans="1:11" ht="70.7" customHeight="1" thickBot="1">
      <c r="A22" s="23">
        <v>1</v>
      </c>
      <c r="B22" s="723" t="s">
        <v>504</v>
      </c>
      <c r="C22" s="723"/>
      <c r="D22" s="723"/>
      <c r="E22" s="723"/>
      <c r="F22" s="723"/>
      <c r="G22" s="275"/>
      <c r="H22" s="980"/>
      <c r="I22" s="981"/>
    </row>
    <row r="23" spans="1:11" ht="54.75" customHeight="1" thickBot="1">
      <c r="A23" s="23">
        <v>2</v>
      </c>
      <c r="B23" s="723" t="s">
        <v>505</v>
      </c>
      <c r="C23" s="723"/>
      <c r="D23" s="723"/>
      <c r="E23" s="723"/>
      <c r="F23" s="723"/>
      <c r="G23" s="275"/>
      <c r="H23" s="992" t="s">
        <v>506</v>
      </c>
      <c r="I23" s="993"/>
    </row>
    <row r="24" spans="1:11" ht="82.5" customHeight="1" thickBot="1">
      <c r="A24" s="23" t="s">
        <v>507</v>
      </c>
      <c r="B24" s="723" t="s">
        <v>508</v>
      </c>
      <c r="C24" s="723"/>
      <c r="D24" s="723"/>
      <c r="E24" s="723"/>
      <c r="F24" s="723"/>
      <c r="G24" s="275"/>
      <c r="H24" s="1039"/>
      <c r="I24" s="1040"/>
    </row>
    <row r="25" spans="1:11" ht="46.5" customHeight="1" thickBot="1">
      <c r="A25" s="276" t="s">
        <v>509</v>
      </c>
      <c r="B25" s="1041" t="s">
        <v>510</v>
      </c>
      <c r="C25" s="1042"/>
      <c r="D25" s="1042"/>
      <c r="E25" s="1042"/>
      <c r="F25" s="1043"/>
      <c r="G25" s="276"/>
      <c r="H25" s="1044"/>
      <c r="I25" s="1045"/>
      <c r="K25" s="71"/>
    </row>
    <row r="26" spans="1:11" ht="70.7" customHeight="1" thickBot="1">
      <c r="A26" s="276">
        <v>3</v>
      </c>
      <c r="B26" s="803" t="s">
        <v>511</v>
      </c>
      <c r="C26" s="1031"/>
      <c r="D26" s="1031"/>
      <c r="E26" s="1031"/>
      <c r="F26" s="1032"/>
      <c r="G26" s="277"/>
      <c r="H26" s="1021"/>
      <c r="I26" s="1022"/>
    </row>
    <row r="27" spans="1:11" ht="69.75" customHeight="1" thickBot="1">
      <c r="A27" s="276">
        <v>4</v>
      </c>
      <c r="B27" s="803" t="s">
        <v>512</v>
      </c>
      <c r="C27" s="1031"/>
      <c r="D27" s="1031"/>
      <c r="E27" s="1031"/>
      <c r="F27" s="1032"/>
      <c r="G27" s="278"/>
      <c r="H27" s="1021"/>
      <c r="I27" s="1022"/>
    </row>
    <row r="28" spans="1:11" ht="52.5" customHeight="1" thickBot="1">
      <c r="A28" s="276">
        <v>5</v>
      </c>
      <c r="B28" s="803" t="s">
        <v>513</v>
      </c>
      <c r="C28" s="1031"/>
      <c r="D28" s="1031"/>
      <c r="E28" s="1031"/>
      <c r="F28" s="1032"/>
      <c r="G28" s="278"/>
      <c r="H28" s="992" t="s">
        <v>506</v>
      </c>
      <c r="I28" s="993"/>
      <c r="K28" s="75"/>
    </row>
    <row r="29" spans="1:11" ht="39.75" customHeight="1" thickBot="1">
      <c r="A29" s="276">
        <v>6</v>
      </c>
      <c r="B29" s="803" t="s">
        <v>514</v>
      </c>
      <c r="C29" s="1031"/>
      <c r="D29" s="1031"/>
      <c r="E29" s="1031"/>
      <c r="F29" s="1032"/>
      <c r="G29" s="278"/>
      <c r="H29" s="1021"/>
      <c r="I29" s="1022"/>
    </row>
    <row r="30" spans="1:11" ht="51.75" customHeight="1" thickBot="1">
      <c r="A30" s="276">
        <v>7</v>
      </c>
      <c r="B30" s="803" t="s">
        <v>515</v>
      </c>
      <c r="C30" s="1031"/>
      <c r="D30" s="1031"/>
      <c r="E30" s="1031"/>
      <c r="F30" s="1032"/>
      <c r="G30" s="278"/>
      <c r="H30" s="1021"/>
      <c r="I30" s="1022"/>
    </row>
    <row r="31" spans="1:11" ht="51" customHeight="1" thickBot="1">
      <c r="A31" s="279">
        <v>8</v>
      </c>
      <c r="B31" s="974" t="s">
        <v>516</v>
      </c>
      <c r="C31" s="975"/>
      <c r="D31" s="975"/>
      <c r="E31" s="975"/>
      <c r="F31" s="975"/>
      <c r="G31" s="278"/>
      <c r="H31" s="1021"/>
      <c r="I31" s="1022"/>
    </row>
    <row r="32" spans="1:11" ht="46.5" customHeight="1" thickBot="1">
      <c r="A32" s="279">
        <v>9</v>
      </c>
      <c r="B32" s="974" t="s">
        <v>517</v>
      </c>
      <c r="C32" s="975"/>
      <c r="D32" s="975"/>
      <c r="E32" s="975"/>
      <c r="F32" s="976"/>
      <c r="G32" s="278"/>
      <c r="H32" s="1021"/>
      <c r="I32" s="1022"/>
    </row>
    <row r="33" spans="1:9" ht="63.75" customHeight="1" thickBot="1">
      <c r="A33" s="276">
        <v>10</v>
      </c>
      <c r="B33" s="803" t="s">
        <v>518</v>
      </c>
      <c r="C33" s="1031"/>
      <c r="D33" s="1031"/>
      <c r="E33" s="1031"/>
      <c r="F33" s="1032"/>
      <c r="G33" s="278"/>
      <c r="H33" s="1021"/>
      <c r="I33" s="1022"/>
    </row>
    <row r="34" spans="1:9" ht="57.75" customHeight="1" thickBot="1">
      <c r="A34" s="276">
        <v>11</v>
      </c>
      <c r="B34" s="974" t="s">
        <v>519</v>
      </c>
      <c r="C34" s="975"/>
      <c r="D34" s="975"/>
      <c r="E34" s="975"/>
      <c r="F34" s="976"/>
      <c r="G34" s="278"/>
      <c r="H34" s="1037" t="s">
        <v>520</v>
      </c>
      <c r="I34" s="1038"/>
    </row>
    <row r="35" spans="1:9" ht="34.5" customHeight="1" thickBot="1">
      <c r="A35" s="279">
        <v>12</v>
      </c>
      <c r="B35" s="974" t="s">
        <v>521</v>
      </c>
      <c r="C35" s="975"/>
      <c r="D35" s="975"/>
      <c r="E35" s="975"/>
      <c r="F35" s="976"/>
      <c r="G35" s="278"/>
      <c r="H35" s="978"/>
      <c r="I35" s="979"/>
    </row>
    <row r="36" spans="1:9" ht="30.75" customHeight="1" thickBot="1">
      <c r="A36" s="279">
        <v>13</v>
      </c>
      <c r="B36" s="974" t="s">
        <v>522</v>
      </c>
      <c r="C36" s="975"/>
      <c r="D36" s="975"/>
      <c r="E36" s="975"/>
      <c r="F36" s="976"/>
      <c r="G36" s="278"/>
      <c r="H36" s="978"/>
      <c r="I36" s="979"/>
    </row>
    <row r="37" spans="1:9" ht="54.75" customHeight="1" thickBot="1">
      <c r="A37" s="279">
        <v>14</v>
      </c>
      <c r="B37" s="974" t="s">
        <v>523</v>
      </c>
      <c r="C37" s="975"/>
      <c r="D37" s="975"/>
      <c r="E37" s="975"/>
      <c r="F37" s="976"/>
      <c r="G37" s="280"/>
      <c r="H37" s="980"/>
      <c r="I37" s="981"/>
    </row>
    <row r="38" spans="1:9" ht="78" customHeight="1" thickBot="1">
      <c r="A38" s="276">
        <v>15</v>
      </c>
      <c r="B38" s="803" t="s">
        <v>524</v>
      </c>
      <c r="C38" s="1031"/>
      <c r="D38" s="1031"/>
      <c r="E38" s="1031"/>
      <c r="F38" s="1032"/>
      <c r="G38" s="278"/>
      <c r="H38" s="980"/>
      <c r="I38" s="981"/>
    </row>
    <row r="39" spans="1:9" ht="51.75" customHeight="1" thickBot="1">
      <c r="A39" s="276">
        <v>16</v>
      </c>
      <c r="B39" s="803" t="s">
        <v>525</v>
      </c>
      <c r="C39" s="1031"/>
      <c r="D39" s="1031"/>
      <c r="E39" s="1031"/>
      <c r="F39" s="1032"/>
      <c r="G39" s="278"/>
      <c r="H39" s="980"/>
      <c r="I39" s="981"/>
    </row>
    <row r="40" spans="1:9" ht="72" customHeight="1" thickBot="1">
      <c r="A40" s="276">
        <v>17</v>
      </c>
      <c r="B40" s="803" t="s">
        <v>526</v>
      </c>
      <c r="C40" s="1031"/>
      <c r="D40" s="1031"/>
      <c r="E40" s="1031"/>
      <c r="F40" s="1032"/>
      <c r="G40" s="281"/>
      <c r="H40" s="1021"/>
      <c r="I40" s="1022"/>
    </row>
    <row r="41" spans="1:9" ht="25.5" customHeight="1">
      <c r="A41" s="1027" t="s">
        <v>527</v>
      </c>
      <c r="B41" s="1028"/>
      <c r="C41" s="1028"/>
      <c r="D41" s="1028"/>
      <c r="E41" s="1028"/>
      <c r="F41" s="1028"/>
      <c r="G41" s="1028"/>
      <c r="H41" s="1028"/>
      <c r="I41" s="1028"/>
    </row>
    <row r="42" spans="1:9" ht="31.5" customHeight="1" thickBot="1">
      <c r="A42" s="1029" t="s">
        <v>528</v>
      </c>
      <c r="B42" s="1030"/>
      <c r="C42" s="1030"/>
      <c r="D42" s="1030"/>
      <c r="E42" s="1030"/>
      <c r="F42" s="1030"/>
      <c r="G42" s="1030"/>
      <c r="H42" s="1030"/>
      <c r="I42" s="1030"/>
    </row>
    <row r="43" spans="1:9" ht="48.75" customHeight="1" thickBot="1">
      <c r="A43" s="276">
        <v>1</v>
      </c>
      <c r="B43" s="803" t="s">
        <v>529</v>
      </c>
      <c r="C43" s="1031"/>
      <c r="D43" s="1031"/>
      <c r="E43" s="1031"/>
      <c r="F43" s="1032"/>
      <c r="G43" s="278"/>
      <c r="H43" s="1033" t="s">
        <v>506</v>
      </c>
      <c r="I43" s="1034"/>
    </row>
    <row r="44" spans="1:9" ht="51" customHeight="1">
      <c r="A44" s="276">
        <v>2</v>
      </c>
      <c r="B44" s="803" t="s">
        <v>530</v>
      </c>
      <c r="C44" s="1031"/>
      <c r="D44" s="1031"/>
      <c r="E44" s="1031"/>
      <c r="F44" s="1032"/>
      <c r="G44" s="278"/>
      <c r="H44" s="1035" t="s">
        <v>506</v>
      </c>
      <c r="I44" s="1036"/>
    </row>
    <row r="45" spans="1:9" ht="31.5" customHeight="1" thickBot="1">
      <c r="A45" s="1019" t="s">
        <v>531</v>
      </c>
      <c r="B45" s="1020"/>
      <c r="C45" s="1020"/>
      <c r="D45" s="1020"/>
      <c r="E45" s="1020"/>
      <c r="F45" s="1020"/>
      <c r="G45" s="1020"/>
      <c r="H45" s="1020"/>
      <c r="I45" s="1020"/>
    </row>
    <row r="46" spans="1:9" ht="70.7" customHeight="1" thickBot="1">
      <c r="A46" s="23">
        <v>3</v>
      </c>
      <c r="B46" s="723" t="s">
        <v>532</v>
      </c>
      <c r="C46" s="723"/>
      <c r="D46" s="723"/>
      <c r="E46" s="723"/>
      <c r="F46" s="723"/>
      <c r="G46" s="275"/>
      <c r="H46" s="1021"/>
      <c r="I46" s="1022"/>
    </row>
    <row r="47" spans="1:9">
      <c r="A47" s="1"/>
      <c r="B47" s="1"/>
      <c r="C47" s="1"/>
      <c r="D47" s="1"/>
      <c r="E47" s="1"/>
      <c r="F47" s="1"/>
      <c r="G47" s="1"/>
      <c r="H47" s="1"/>
      <c r="I47" s="1"/>
    </row>
    <row r="48" spans="1:9" ht="15.75" thickBot="1">
      <c r="A48" s="1"/>
      <c r="B48" s="1"/>
      <c r="C48" s="1"/>
      <c r="D48" s="1"/>
      <c r="E48" s="1"/>
      <c r="F48" s="1"/>
      <c r="G48" s="1"/>
      <c r="H48" s="1"/>
      <c r="I48" s="1"/>
    </row>
    <row r="49" spans="1:20" ht="31.5" customHeight="1" thickBot="1">
      <c r="A49" s="1023" t="s">
        <v>533</v>
      </c>
      <c r="B49" s="1023"/>
      <c r="C49" s="1023"/>
      <c r="D49" s="1023"/>
      <c r="E49" s="1023"/>
      <c r="F49" s="1023"/>
      <c r="G49" s="1023"/>
      <c r="H49" s="1023"/>
      <c r="I49" s="1023"/>
    </row>
    <row r="50" spans="1:20" ht="71.25" customHeight="1" thickBot="1">
      <c r="A50" s="1012" t="s">
        <v>534</v>
      </c>
      <c r="B50" s="1012"/>
      <c r="C50" s="1024"/>
      <c r="D50" s="1025"/>
      <c r="E50" s="1025"/>
      <c r="F50" s="1025"/>
      <c r="G50" s="1025"/>
      <c r="H50" s="1025"/>
      <c r="I50" s="1026"/>
      <c r="K50" s="282"/>
      <c r="M50" s="1011" t="s">
        <v>535</v>
      </c>
      <c r="N50" s="1011"/>
      <c r="O50" s="1011"/>
      <c r="P50" s="1011"/>
      <c r="Q50" s="1011"/>
      <c r="R50" s="1011"/>
      <c r="S50" s="1011"/>
      <c r="T50" s="1011"/>
    </row>
    <row r="51" spans="1:20" ht="39.950000000000003" customHeight="1" thickBot="1">
      <c r="A51" s="1012" t="s">
        <v>536</v>
      </c>
      <c r="B51" s="1012"/>
      <c r="C51" s="1013"/>
      <c r="D51" s="1014"/>
      <c r="E51" s="1014"/>
      <c r="F51" s="1014"/>
      <c r="G51" s="1014"/>
      <c r="H51" s="1014"/>
      <c r="I51" s="1015"/>
    </row>
    <row r="52" spans="1:20" ht="15.75" customHeight="1" thickBot="1">
      <c r="A52" s="1016" t="s">
        <v>537</v>
      </c>
      <c r="B52" s="1017"/>
      <c r="C52" s="1017"/>
      <c r="D52" s="1017"/>
      <c r="E52" s="1017"/>
      <c r="F52" s="1017"/>
      <c r="G52" s="1017"/>
      <c r="H52" s="1017"/>
      <c r="I52" s="1018"/>
    </row>
    <row r="53" spans="1:20" ht="70.7" customHeight="1" thickBot="1">
      <c r="A53" s="1008" t="s">
        <v>80</v>
      </c>
      <c r="B53" s="1008"/>
      <c r="C53" s="1009"/>
      <c r="D53" s="1009"/>
      <c r="E53" s="1009"/>
      <c r="F53" s="1010"/>
      <c r="G53" s="1010"/>
      <c r="H53" s="1010"/>
      <c r="I53" s="1010"/>
    </row>
    <row r="54" spans="1:20" ht="70.7" customHeight="1" thickBot="1">
      <c r="A54" s="1008" t="s">
        <v>81</v>
      </c>
      <c r="B54" s="1008"/>
      <c r="C54" s="1009"/>
      <c r="D54" s="1009"/>
      <c r="E54" s="1009"/>
      <c r="F54" s="1010"/>
      <c r="G54" s="1010"/>
      <c r="H54" s="1010"/>
      <c r="I54" s="1010"/>
    </row>
    <row r="55" spans="1:20" ht="70.7" customHeight="1" thickBot="1">
      <c r="A55" s="1008" t="s">
        <v>82</v>
      </c>
      <c r="B55" s="1008"/>
      <c r="C55" s="1009"/>
      <c r="D55" s="1009"/>
      <c r="E55" s="1009"/>
      <c r="F55" s="1010"/>
      <c r="G55" s="1010"/>
      <c r="H55" s="1010"/>
      <c r="I55" s="1010"/>
    </row>
    <row r="56" spans="1:20" ht="70.7" customHeight="1" thickBot="1">
      <c r="A56" s="1008" t="s">
        <v>83</v>
      </c>
      <c r="B56" s="1008"/>
      <c r="C56" s="1009"/>
      <c r="D56" s="1009"/>
      <c r="E56" s="1009"/>
      <c r="F56" s="1010"/>
      <c r="G56" s="1010"/>
      <c r="H56" s="1010"/>
      <c r="I56" s="1010"/>
    </row>
    <row r="57" spans="1:20" ht="70.7" customHeight="1" thickBot="1">
      <c r="A57" s="1008" t="s">
        <v>538</v>
      </c>
      <c r="B57" s="1008"/>
      <c r="C57" s="1009"/>
      <c r="D57" s="1009"/>
      <c r="E57" s="1009"/>
      <c r="F57" s="1010"/>
      <c r="G57" s="1010"/>
      <c r="H57" s="1010"/>
      <c r="I57" s="1010"/>
    </row>
    <row r="58" spans="1:20" ht="15.75" customHeight="1" thickBot="1">
      <c r="A58" s="1003" t="s">
        <v>539</v>
      </c>
      <c r="B58" s="1003"/>
      <c r="C58" s="1003"/>
      <c r="D58" s="1003"/>
      <c r="E58" s="1004" t="s">
        <v>540</v>
      </c>
      <c r="F58" s="1005"/>
      <c r="G58" s="1005"/>
      <c r="H58" s="1006"/>
      <c r="I58" s="283"/>
    </row>
    <row r="59" spans="1:20" ht="15.75" thickBot="1">
      <c r="A59" s="1003"/>
      <c r="B59" s="1003"/>
      <c r="C59" s="1003"/>
      <c r="D59" s="1003"/>
      <c r="E59" s="1004" t="s">
        <v>84</v>
      </c>
      <c r="F59" s="1005"/>
      <c r="G59" s="1005"/>
      <c r="H59" s="1006"/>
      <c r="I59" s="284"/>
    </row>
    <row r="60" spans="1:20" ht="15.75" customHeight="1" thickBot="1">
      <c r="A60" s="1003"/>
      <c r="B60" s="1003"/>
      <c r="C60" s="1003"/>
      <c r="D60" s="1003"/>
      <c r="E60" s="1004" t="s">
        <v>85</v>
      </c>
      <c r="F60" s="1005"/>
      <c r="G60" s="1005"/>
      <c r="H60" s="1006"/>
      <c r="I60" s="284"/>
    </row>
    <row r="61" spans="1:20" ht="39" customHeight="1" thickBot="1">
      <c r="A61" s="1004" t="s">
        <v>574</v>
      </c>
      <c r="B61" s="1005"/>
      <c r="C61" s="1005"/>
      <c r="D61" s="1005"/>
      <c r="E61" s="1005"/>
      <c r="F61" s="1005"/>
      <c r="G61" s="1005"/>
      <c r="H61" s="1006"/>
      <c r="I61" s="284"/>
    </row>
    <row r="62" spans="1:20" ht="86.25" customHeight="1" thickBot="1">
      <c r="A62" s="1007" t="s">
        <v>575</v>
      </c>
      <c r="B62" s="1007"/>
      <c r="C62" s="1007"/>
      <c r="D62" s="1007"/>
      <c r="E62" s="1007"/>
      <c r="F62" s="1007"/>
      <c r="G62" s="1007"/>
      <c r="H62" s="1007"/>
      <c r="I62" s="1007"/>
    </row>
    <row r="63" spans="1:20">
      <c r="A63" s="1"/>
      <c r="B63" s="1"/>
      <c r="C63" s="1"/>
      <c r="D63" s="1"/>
      <c r="E63" s="1"/>
      <c r="F63" s="1"/>
      <c r="G63" s="1"/>
      <c r="H63" s="1"/>
      <c r="I63" s="1"/>
    </row>
    <row r="64" spans="1:20" ht="14.25" customHeight="1">
      <c r="A64" s="1"/>
      <c r="B64" s="1"/>
      <c r="C64" s="1"/>
      <c r="D64" s="1"/>
      <c r="E64" s="1"/>
      <c r="F64" s="1"/>
      <c r="G64" s="1"/>
      <c r="H64" s="1"/>
      <c r="I64" s="285"/>
    </row>
    <row r="65" spans="1:9" ht="15.75" thickBot="1">
      <c r="A65" s="1"/>
      <c r="B65" s="1"/>
      <c r="C65" s="1"/>
      <c r="D65" s="1"/>
      <c r="E65" s="1"/>
      <c r="F65" s="1"/>
      <c r="G65" s="1"/>
      <c r="H65" s="1"/>
      <c r="I65" s="1"/>
    </row>
    <row r="66" spans="1:9" ht="27" customHeight="1" thickBot="1">
      <c r="A66" s="994" t="s">
        <v>78</v>
      </c>
      <c r="B66" s="996" t="s">
        <v>79</v>
      </c>
      <c r="C66" s="996"/>
      <c r="D66" s="996"/>
      <c r="E66" s="996"/>
      <c r="F66" s="996"/>
      <c r="G66" s="994" t="s">
        <v>541</v>
      </c>
      <c r="H66" s="997" t="s">
        <v>210</v>
      </c>
      <c r="I66" s="998"/>
    </row>
    <row r="67" spans="1:9" ht="55.5" customHeight="1" thickBot="1">
      <c r="A67" s="995"/>
      <c r="B67" s="996"/>
      <c r="C67" s="996"/>
      <c r="D67" s="996"/>
      <c r="E67" s="996"/>
      <c r="F67" s="996"/>
      <c r="G67" s="995"/>
      <c r="H67" s="999"/>
      <c r="I67" s="1000"/>
    </row>
    <row r="68" spans="1:9" ht="15.75" customHeight="1" thickBot="1">
      <c r="A68" s="986" t="s">
        <v>542</v>
      </c>
      <c r="B68" s="987"/>
      <c r="C68" s="987"/>
      <c r="D68" s="987"/>
      <c r="E68" s="987"/>
      <c r="F68" s="987"/>
      <c r="G68" s="987"/>
      <c r="H68" s="987"/>
      <c r="I68" s="988"/>
    </row>
    <row r="69" spans="1:9" ht="15.75" thickBot="1">
      <c r="A69" s="982">
        <v>1</v>
      </c>
      <c r="B69" s="723" t="s">
        <v>543</v>
      </c>
      <c r="C69" s="723"/>
      <c r="D69" s="723"/>
      <c r="E69" s="723"/>
      <c r="F69" s="723"/>
      <c r="G69" s="982"/>
      <c r="H69" s="992" t="s">
        <v>544</v>
      </c>
      <c r="I69" s="993"/>
    </row>
    <row r="70" spans="1:9" ht="15.75" thickBot="1">
      <c r="A70" s="982"/>
      <c r="B70" s="723"/>
      <c r="C70" s="723"/>
      <c r="D70" s="723"/>
      <c r="E70" s="723"/>
      <c r="F70" s="723"/>
      <c r="G70" s="982"/>
      <c r="H70" s="1001" t="s">
        <v>545</v>
      </c>
      <c r="I70" s="1002"/>
    </row>
    <row r="71" spans="1:9" ht="15" customHeight="1" thickBot="1">
      <c r="A71" s="982">
        <v>2</v>
      </c>
      <c r="B71" s="723" t="s">
        <v>546</v>
      </c>
      <c r="C71" s="723"/>
      <c r="D71" s="723"/>
      <c r="E71" s="723"/>
      <c r="F71" s="723"/>
      <c r="G71" s="990"/>
      <c r="H71" s="991" t="s">
        <v>547</v>
      </c>
      <c r="I71" s="991"/>
    </row>
    <row r="72" spans="1:9" ht="15.75" thickBot="1">
      <c r="A72" s="982"/>
      <c r="B72" s="723"/>
      <c r="C72" s="723"/>
      <c r="D72" s="723"/>
      <c r="E72" s="723"/>
      <c r="F72" s="723"/>
      <c r="G72" s="990"/>
      <c r="H72" s="991"/>
      <c r="I72" s="991"/>
    </row>
    <row r="73" spans="1:9" ht="15.75" thickBot="1">
      <c r="A73" s="982"/>
      <c r="B73" s="723"/>
      <c r="C73" s="723"/>
      <c r="D73" s="723"/>
      <c r="E73" s="723"/>
      <c r="F73" s="723"/>
      <c r="G73" s="990"/>
      <c r="H73" s="991"/>
      <c r="I73" s="991"/>
    </row>
    <row r="74" spans="1:9" ht="42.75" customHeight="1" thickBot="1">
      <c r="A74" s="23">
        <v>3</v>
      </c>
      <c r="B74" s="723" t="s">
        <v>548</v>
      </c>
      <c r="C74" s="723"/>
      <c r="D74" s="723"/>
      <c r="E74" s="723"/>
      <c r="F74" s="723"/>
      <c r="G74" s="23"/>
      <c r="H74" s="992" t="s">
        <v>549</v>
      </c>
      <c r="I74" s="993"/>
    </row>
    <row r="75" spans="1:9" ht="41.25" customHeight="1" thickBot="1">
      <c r="A75" s="23">
        <v>4</v>
      </c>
      <c r="B75" s="723" t="s">
        <v>550</v>
      </c>
      <c r="C75" s="723"/>
      <c r="D75" s="723"/>
      <c r="E75" s="723"/>
      <c r="F75" s="723"/>
      <c r="G75" s="23"/>
      <c r="H75" s="980"/>
      <c r="I75" s="981"/>
    </row>
    <row r="76" spans="1:9" ht="44.25" customHeight="1" thickBot="1">
      <c r="A76" s="23">
        <v>5</v>
      </c>
      <c r="B76" s="723" t="s">
        <v>551</v>
      </c>
      <c r="C76" s="723"/>
      <c r="D76" s="723"/>
      <c r="E76" s="723"/>
      <c r="F76" s="723"/>
      <c r="G76" s="23"/>
      <c r="H76" s="980"/>
      <c r="I76" s="981"/>
    </row>
    <row r="77" spans="1:9" ht="66" customHeight="1" thickBot="1">
      <c r="A77" s="23">
        <v>6</v>
      </c>
      <c r="B77" s="723" t="s">
        <v>552</v>
      </c>
      <c r="C77" s="723"/>
      <c r="D77" s="723"/>
      <c r="E77" s="723"/>
      <c r="F77" s="723"/>
      <c r="G77" s="23"/>
      <c r="H77" s="980"/>
      <c r="I77" s="981"/>
    </row>
    <row r="78" spans="1:9" ht="61.5" customHeight="1" thickBot="1">
      <c r="A78" s="23">
        <v>7</v>
      </c>
      <c r="B78" s="723" t="s">
        <v>553</v>
      </c>
      <c r="C78" s="723"/>
      <c r="D78" s="723"/>
      <c r="E78" s="723"/>
      <c r="F78" s="723"/>
      <c r="G78" s="23"/>
      <c r="H78" s="980"/>
      <c r="I78" s="981"/>
    </row>
    <row r="79" spans="1:9" ht="51" customHeight="1" thickBot="1">
      <c r="A79" s="23">
        <v>8</v>
      </c>
      <c r="B79" s="723" t="s">
        <v>554</v>
      </c>
      <c r="C79" s="723"/>
      <c r="D79" s="723"/>
      <c r="E79" s="723"/>
      <c r="F79" s="723"/>
      <c r="G79" s="23"/>
      <c r="H79" s="980"/>
      <c r="I79" s="981"/>
    </row>
    <row r="80" spans="1:9" ht="15.75" customHeight="1" thickBot="1">
      <c r="A80" s="986" t="s">
        <v>555</v>
      </c>
      <c r="B80" s="987"/>
      <c r="C80" s="987"/>
      <c r="D80" s="987"/>
      <c r="E80" s="987"/>
      <c r="F80" s="987"/>
      <c r="G80" s="987"/>
      <c r="H80" s="987"/>
      <c r="I80" s="988"/>
    </row>
    <row r="81" spans="1:9" ht="45.75" customHeight="1" thickBot="1">
      <c r="A81" s="276">
        <v>9</v>
      </c>
      <c r="B81" s="723" t="s">
        <v>556</v>
      </c>
      <c r="C81" s="723"/>
      <c r="D81" s="723"/>
      <c r="E81" s="723"/>
      <c r="F81" s="723"/>
      <c r="G81" s="276"/>
      <c r="H81" s="973"/>
      <c r="I81" s="989"/>
    </row>
    <row r="82" spans="1:9" ht="52.5" customHeight="1" thickBot="1">
      <c r="A82" s="23">
        <v>10</v>
      </c>
      <c r="B82" s="974" t="s">
        <v>86</v>
      </c>
      <c r="C82" s="975"/>
      <c r="D82" s="975"/>
      <c r="E82" s="975"/>
      <c r="F82" s="976"/>
      <c r="G82" s="286"/>
      <c r="H82" s="978"/>
      <c r="I82" s="979"/>
    </row>
    <row r="83" spans="1:9" ht="36" customHeight="1" thickBot="1">
      <c r="A83" s="23">
        <v>11</v>
      </c>
      <c r="B83" s="723" t="s">
        <v>87</v>
      </c>
      <c r="C83" s="723"/>
      <c r="D83" s="723"/>
      <c r="E83" s="723"/>
      <c r="F83" s="723"/>
      <c r="G83" s="287"/>
      <c r="H83" s="973"/>
      <c r="I83" s="973"/>
    </row>
    <row r="84" spans="1:9" ht="51.75" customHeight="1" thickBot="1">
      <c r="A84" s="23">
        <v>12</v>
      </c>
      <c r="B84" s="723" t="s">
        <v>557</v>
      </c>
      <c r="C84" s="723"/>
      <c r="D84" s="723"/>
      <c r="E84" s="723"/>
      <c r="F84" s="723"/>
      <c r="G84" s="23"/>
      <c r="H84" s="977" t="s">
        <v>558</v>
      </c>
      <c r="I84" s="977"/>
    </row>
    <row r="85" spans="1:9" ht="39.75" customHeight="1" thickBot="1">
      <c r="A85" s="23">
        <v>13</v>
      </c>
      <c r="B85" s="974" t="s">
        <v>559</v>
      </c>
      <c r="C85" s="975"/>
      <c r="D85" s="975"/>
      <c r="E85" s="975"/>
      <c r="F85" s="976"/>
      <c r="G85" s="23"/>
      <c r="H85" s="977" t="s">
        <v>560</v>
      </c>
      <c r="I85" s="977"/>
    </row>
    <row r="86" spans="1:9" ht="54" customHeight="1" thickBot="1">
      <c r="A86" s="23">
        <v>14</v>
      </c>
      <c r="B86" s="723" t="s">
        <v>88</v>
      </c>
      <c r="C86" s="723"/>
      <c r="D86" s="723"/>
      <c r="E86" s="723"/>
      <c r="F86" s="723"/>
      <c r="G86" s="23"/>
      <c r="H86" s="977" t="s">
        <v>561</v>
      </c>
      <c r="I86" s="977"/>
    </row>
    <row r="87" spans="1:9" ht="52.5" customHeight="1" thickBot="1">
      <c r="A87" s="23">
        <v>15</v>
      </c>
      <c r="B87" s="723" t="s">
        <v>562</v>
      </c>
      <c r="C87" s="723"/>
      <c r="D87" s="723"/>
      <c r="E87" s="723"/>
      <c r="F87" s="723"/>
      <c r="G87" s="23"/>
      <c r="H87" s="977" t="s">
        <v>563</v>
      </c>
      <c r="I87" s="977"/>
    </row>
    <row r="88" spans="1:9" ht="51" customHeight="1" thickBot="1">
      <c r="A88" s="23">
        <v>16</v>
      </c>
      <c r="B88" s="723" t="s">
        <v>89</v>
      </c>
      <c r="C88" s="723"/>
      <c r="D88" s="723"/>
      <c r="E88" s="723"/>
      <c r="F88" s="723"/>
      <c r="G88" s="23"/>
      <c r="H88" s="983"/>
      <c r="I88" s="983"/>
    </row>
    <row r="89" spans="1:9" ht="55.5" customHeight="1" thickBot="1">
      <c r="A89" s="23">
        <v>17</v>
      </c>
      <c r="B89" s="723" t="s">
        <v>564</v>
      </c>
      <c r="C89" s="723"/>
      <c r="D89" s="723"/>
      <c r="E89" s="723"/>
      <c r="F89" s="723"/>
      <c r="G89" s="23"/>
      <c r="H89" s="983"/>
      <c r="I89" s="983"/>
    </row>
    <row r="90" spans="1:9" ht="82.5" customHeight="1" thickBot="1">
      <c r="A90" s="781">
        <v>18</v>
      </c>
      <c r="B90" s="723" t="s">
        <v>565</v>
      </c>
      <c r="C90" s="723"/>
      <c r="D90" s="723"/>
      <c r="E90" s="723"/>
      <c r="F90" s="723"/>
      <c r="G90" s="23"/>
      <c r="H90" s="984"/>
      <c r="I90" s="984"/>
    </row>
    <row r="91" spans="1:9" ht="81.75" customHeight="1" thickBot="1">
      <c r="A91" s="782"/>
      <c r="B91" s="974" t="s">
        <v>566</v>
      </c>
      <c r="C91" s="975"/>
      <c r="D91" s="975"/>
      <c r="E91" s="975"/>
      <c r="F91" s="976"/>
      <c r="G91" s="23"/>
      <c r="H91" s="717"/>
      <c r="I91" s="985"/>
    </row>
    <row r="92" spans="1:9" ht="15" customHeight="1" thickBot="1">
      <c r="A92" s="982">
        <v>19</v>
      </c>
      <c r="B92" s="723" t="s">
        <v>567</v>
      </c>
      <c r="C92" s="723"/>
      <c r="D92" s="723"/>
      <c r="E92" s="723"/>
      <c r="F92" s="723"/>
      <c r="G92" s="982"/>
      <c r="H92" s="977" t="s">
        <v>568</v>
      </c>
      <c r="I92" s="977"/>
    </row>
    <row r="93" spans="1:9" ht="15.75" thickBot="1">
      <c r="A93" s="982"/>
      <c r="B93" s="723"/>
      <c r="C93" s="723"/>
      <c r="D93" s="723"/>
      <c r="E93" s="723"/>
      <c r="F93" s="723"/>
      <c r="G93" s="982"/>
      <c r="H93" s="977"/>
      <c r="I93" s="977"/>
    </row>
    <row r="94" spans="1:9" ht="15.75" thickBot="1">
      <c r="A94" s="982"/>
      <c r="B94" s="723"/>
      <c r="C94" s="723"/>
      <c r="D94" s="723"/>
      <c r="E94" s="723"/>
      <c r="F94" s="723"/>
      <c r="G94" s="982"/>
      <c r="H94" s="977"/>
      <c r="I94" s="977"/>
    </row>
    <row r="95" spans="1:9" ht="48.75" customHeight="1" thickBot="1">
      <c r="A95" s="23">
        <v>20</v>
      </c>
      <c r="B95" s="723" t="s">
        <v>90</v>
      </c>
      <c r="C95" s="723"/>
      <c r="D95" s="723"/>
      <c r="E95" s="723"/>
      <c r="F95" s="723"/>
      <c r="G95" s="23"/>
      <c r="H95" s="972" t="s">
        <v>569</v>
      </c>
      <c r="I95" s="972"/>
    </row>
    <row r="96" spans="1:9" ht="51" customHeight="1" thickBot="1">
      <c r="A96" s="23">
        <v>21</v>
      </c>
      <c r="B96" s="723" t="s">
        <v>570</v>
      </c>
      <c r="C96" s="723"/>
      <c r="D96" s="723"/>
      <c r="E96" s="723"/>
      <c r="F96" s="723"/>
      <c r="G96" s="23"/>
      <c r="H96" s="972" t="s">
        <v>571</v>
      </c>
      <c r="I96" s="972"/>
    </row>
    <row r="97" spans="1:9" ht="62.25" customHeight="1" thickBot="1">
      <c r="A97" s="23">
        <v>22</v>
      </c>
      <c r="B97" s="723" t="s">
        <v>91</v>
      </c>
      <c r="C97" s="723"/>
      <c r="D97" s="723"/>
      <c r="E97" s="723"/>
      <c r="F97" s="723"/>
      <c r="G97" s="286"/>
      <c r="H97" s="973"/>
      <c r="I97" s="973"/>
    </row>
    <row r="98" spans="1:9" ht="60.75" customHeight="1" thickBot="1">
      <c r="A98" s="23">
        <v>23</v>
      </c>
      <c r="B98" s="970" t="s">
        <v>572</v>
      </c>
      <c r="C98" s="970"/>
      <c r="D98" s="970"/>
      <c r="E98" s="970"/>
      <c r="F98" s="970"/>
      <c r="G98" s="286"/>
      <c r="H98" s="718"/>
      <c r="I98" s="718"/>
    </row>
    <row r="99" spans="1:9" ht="77.25" customHeight="1" thickBot="1">
      <c r="A99" s="23">
        <v>24</v>
      </c>
      <c r="B99" s="970" t="s">
        <v>573</v>
      </c>
      <c r="C99" s="970"/>
      <c r="D99" s="970"/>
      <c r="E99" s="970"/>
      <c r="F99" s="970"/>
      <c r="G99" s="286"/>
      <c r="H99" s="718"/>
      <c r="I99" s="718"/>
    </row>
    <row r="100" spans="1:9" ht="16.5" customHeight="1">
      <c r="A100" s="1"/>
      <c r="B100" s="1"/>
      <c r="C100" s="1"/>
      <c r="D100" s="1"/>
      <c r="E100" s="1"/>
      <c r="F100" s="1"/>
      <c r="G100" s="1"/>
      <c r="H100" s="1"/>
      <c r="I100" s="1"/>
    </row>
    <row r="101" spans="1:9">
      <c r="A101" s="1"/>
      <c r="B101" s="1"/>
      <c r="C101" s="1"/>
      <c r="D101" s="1"/>
      <c r="E101" s="1"/>
      <c r="F101" s="1"/>
      <c r="G101" s="1"/>
      <c r="H101" s="1"/>
      <c r="I101" s="1"/>
    </row>
    <row r="102" spans="1:9">
      <c r="A102" s="1"/>
      <c r="B102" s="1"/>
      <c r="C102" s="1"/>
      <c r="D102" s="1"/>
      <c r="E102" s="1"/>
      <c r="F102" s="1"/>
      <c r="G102" s="1"/>
      <c r="H102" s="1"/>
      <c r="I102" s="1"/>
    </row>
    <row r="103" spans="1:9">
      <c r="A103" s="1"/>
      <c r="B103" s="1"/>
      <c r="C103" s="1"/>
      <c r="D103" s="1"/>
      <c r="E103" s="1"/>
      <c r="F103" s="1"/>
      <c r="G103" s="1"/>
      <c r="H103" s="1"/>
      <c r="I103" s="1"/>
    </row>
    <row r="104" spans="1:9">
      <c r="A104" s="1"/>
      <c r="B104" s="1"/>
      <c r="C104" s="1"/>
      <c r="D104" s="1"/>
      <c r="E104" s="1"/>
      <c r="F104" s="1"/>
      <c r="G104" s="1"/>
      <c r="H104" s="1"/>
      <c r="I104" s="1"/>
    </row>
    <row r="105" spans="1:9">
      <c r="A105" s="1"/>
      <c r="B105" s="1"/>
      <c r="C105" s="1"/>
      <c r="D105" s="1"/>
      <c r="E105" s="1"/>
      <c r="F105" s="1"/>
      <c r="G105" s="1"/>
      <c r="H105" s="1"/>
      <c r="I105" s="1"/>
    </row>
    <row r="106" spans="1:9">
      <c r="A106" s="1"/>
      <c r="B106" s="1"/>
      <c r="C106" s="1"/>
      <c r="D106" s="1"/>
      <c r="E106" s="1"/>
      <c r="F106" s="1"/>
      <c r="G106" s="1"/>
      <c r="H106" s="1"/>
      <c r="I106" s="1"/>
    </row>
    <row r="107" spans="1:9">
      <c r="A107" s="1"/>
      <c r="B107" s="1"/>
      <c r="C107" s="1"/>
      <c r="D107" s="1"/>
      <c r="E107" s="1"/>
      <c r="F107" s="1"/>
      <c r="G107" s="1"/>
      <c r="H107" s="1"/>
      <c r="I107" s="1"/>
    </row>
    <row r="108" spans="1:9">
      <c r="A108" s="1"/>
      <c r="B108" s="1"/>
      <c r="C108" s="1"/>
      <c r="D108" s="1"/>
      <c r="E108" s="1"/>
      <c r="F108" s="1"/>
      <c r="G108" s="1"/>
      <c r="H108" s="1"/>
      <c r="I108" s="1"/>
    </row>
    <row r="109" spans="1:9">
      <c r="A109" s="1"/>
      <c r="B109" s="1"/>
      <c r="C109" s="1"/>
      <c r="D109" s="1"/>
      <c r="E109" s="1"/>
      <c r="F109" s="1"/>
      <c r="G109" s="1"/>
      <c r="H109" s="1"/>
      <c r="I109" s="1"/>
    </row>
  </sheetData>
  <mergeCells count="170">
    <mergeCell ref="A1:I1"/>
    <mergeCell ref="A2:I2"/>
    <mergeCell ref="A4:D4"/>
    <mergeCell ref="E4:I4"/>
    <mergeCell ref="A5:D5"/>
    <mergeCell ref="E5:I5"/>
    <mergeCell ref="A11:D11"/>
    <mergeCell ref="E11:I11"/>
    <mergeCell ref="A12:D12"/>
    <mergeCell ref="E12:I12"/>
    <mergeCell ref="A13:D13"/>
    <mergeCell ref="E13:I13"/>
    <mergeCell ref="A6:D6"/>
    <mergeCell ref="A7:D7"/>
    <mergeCell ref="E7:I7"/>
    <mergeCell ref="A8:I8"/>
    <mergeCell ref="A9:I9"/>
    <mergeCell ref="A10:D10"/>
    <mergeCell ref="E10:I10"/>
    <mergeCell ref="A19:A20"/>
    <mergeCell ref="B19:F20"/>
    <mergeCell ref="G19:G20"/>
    <mergeCell ref="H19:I20"/>
    <mergeCell ref="A21:I21"/>
    <mergeCell ref="B22:F22"/>
    <mergeCell ref="H22:I22"/>
    <mergeCell ref="A14:D14"/>
    <mergeCell ref="E14:I14"/>
    <mergeCell ref="A15:D15"/>
    <mergeCell ref="E15:I15"/>
    <mergeCell ref="A16:D16"/>
    <mergeCell ref="E16:I16"/>
    <mergeCell ref="B26:F26"/>
    <mergeCell ref="H26:I26"/>
    <mergeCell ref="B27:F27"/>
    <mergeCell ref="H27:I27"/>
    <mergeCell ref="B28:F28"/>
    <mergeCell ref="H28:I28"/>
    <mergeCell ref="B23:F23"/>
    <mergeCell ref="H23:I23"/>
    <mergeCell ref="B24:F24"/>
    <mergeCell ref="H24:I24"/>
    <mergeCell ref="B25:F25"/>
    <mergeCell ref="H25:I25"/>
    <mergeCell ref="B32:F32"/>
    <mergeCell ref="H32:I32"/>
    <mergeCell ref="B33:F33"/>
    <mergeCell ref="H33:I33"/>
    <mergeCell ref="B34:F34"/>
    <mergeCell ref="H34:I34"/>
    <mergeCell ref="B29:F29"/>
    <mergeCell ref="H29:I29"/>
    <mergeCell ref="B30:F30"/>
    <mergeCell ref="H30:I30"/>
    <mergeCell ref="B31:F31"/>
    <mergeCell ref="H31:I31"/>
    <mergeCell ref="B38:F38"/>
    <mergeCell ref="H38:I38"/>
    <mergeCell ref="B39:F39"/>
    <mergeCell ref="H39:I39"/>
    <mergeCell ref="B40:F40"/>
    <mergeCell ref="H40:I40"/>
    <mergeCell ref="B35:F35"/>
    <mergeCell ref="H35:I35"/>
    <mergeCell ref="B36:F36"/>
    <mergeCell ref="H36:I36"/>
    <mergeCell ref="B37:F37"/>
    <mergeCell ref="H37:I37"/>
    <mergeCell ref="A45:I45"/>
    <mergeCell ref="B46:F46"/>
    <mergeCell ref="H46:I46"/>
    <mergeCell ref="A49:I49"/>
    <mergeCell ref="A50:B50"/>
    <mergeCell ref="C50:I50"/>
    <mergeCell ref="A41:I41"/>
    <mergeCell ref="A42:I42"/>
    <mergeCell ref="B43:F43"/>
    <mergeCell ref="H43:I43"/>
    <mergeCell ref="B44:F44"/>
    <mergeCell ref="H44:I44"/>
    <mergeCell ref="A54:B54"/>
    <mergeCell ref="C54:E54"/>
    <mergeCell ref="F54:I54"/>
    <mergeCell ref="A55:B55"/>
    <mergeCell ref="C55:E55"/>
    <mergeCell ref="F55:I55"/>
    <mergeCell ref="M50:T50"/>
    <mergeCell ref="A51:B51"/>
    <mergeCell ref="C51:I51"/>
    <mergeCell ref="A52:I52"/>
    <mergeCell ref="A53:B53"/>
    <mergeCell ref="C53:E53"/>
    <mergeCell ref="F53:I53"/>
    <mergeCell ref="A58:D60"/>
    <mergeCell ref="E58:H58"/>
    <mergeCell ref="E59:H59"/>
    <mergeCell ref="E60:H60"/>
    <mergeCell ref="A61:H61"/>
    <mergeCell ref="A62:I62"/>
    <mergeCell ref="A56:B56"/>
    <mergeCell ref="C56:E56"/>
    <mergeCell ref="F56:I56"/>
    <mergeCell ref="A57:B57"/>
    <mergeCell ref="C57:E57"/>
    <mergeCell ref="F57:I57"/>
    <mergeCell ref="A71:A73"/>
    <mergeCell ref="B71:F73"/>
    <mergeCell ref="G71:G73"/>
    <mergeCell ref="H71:I73"/>
    <mergeCell ref="B74:F74"/>
    <mergeCell ref="H74:I74"/>
    <mergeCell ref="A66:A67"/>
    <mergeCell ref="B66:F67"/>
    <mergeCell ref="G66:G67"/>
    <mergeCell ref="H66:I67"/>
    <mergeCell ref="A68:I68"/>
    <mergeCell ref="A69:A70"/>
    <mergeCell ref="B69:F70"/>
    <mergeCell ref="G69:G70"/>
    <mergeCell ref="H69:I69"/>
    <mergeCell ref="H70:I70"/>
    <mergeCell ref="H79:I79"/>
    <mergeCell ref="A80:I80"/>
    <mergeCell ref="B81:F81"/>
    <mergeCell ref="H81:I81"/>
    <mergeCell ref="B75:F75"/>
    <mergeCell ref="H75:I75"/>
    <mergeCell ref="B76:F76"/>
    <mergeCell ref="H76:I76"/>
    <mergeCell ref="B77:F77"/>
    <mergeCell ref="H77:I77"/>
    <mergeCell ref="A92:A94"/>
    <mergeCell ref="B92:F94"/>
    <mergeCell ref="G92:G94"/>
    <mergeCell ref="H92:I94"/>
    <mergeCell ref="B95:F95"/>
    <mergeCell ref="H95:I95"/>
    <mergeCell ref="B88:F88"/>
    <mergeCell ref="H88:I88"/>
    <mergeCell ref="B89:F89"/>
    <mergeCell ref="H89:I89"/>
    <mergeCell ref="A90:A91"/>
    <mergeCell ref="B90:F90"/>
    <mergeCell ref="H90:I90"/>
    <mergeCell ref="B91:F91"/>
    <mergeCell ref="H91:I91"/>
    <mergeCell ref="B99:F99"/>
    <mergeCell ref="H99:I99"/>
    <mergeCell ref="E6:I6"/>
    <mergeCell ref="B96:F96"/>
    <mergeCell ref="H96:I96"/>
    <mergeCell ref="B97:F97"/>
    <mergeCell ref="H97:I97"/>
    <mergeCell ref="B98:F98"/>
    <mergeCell ref="H98:I98"/>
    <mergeCell ref="B85:F85"/>
    <mergeCell ref="H85:I85"/>
    <mergeCell ref="B86:F86"/>
    <mergeCell ref="H86:I86"/>
    <mergeCell ref="B87:F87"/>
    <mergeCell ref="H87:I87"/>
    <mergeCell ref="B82:F82"/>
    <mergeCell ref="H82:I82"/>
    <mergeCell ref="B83:F83"/>
    <mergeCell ref="H83:I83"/>
    <mergeCell ref="B84:F84"/>
    <mergeCell ref="H84:I84"/>
    <mergeCell ref="B78:F78"/>
    <mergeCell ref="H78:I78"/>
    <mergeCell ref="B79:F79"/>
  </mergeCells>
  <printOptions horizontalCentered="1"/>
  <pageMargins left="3.937007874015748E-2" right="0.11811023622047245" top="0.74803149606299213" bottom="0.74803149606299213" header="0.31496062992125984" footer="0.31496062992125984"/>
  <pageSetup paperSize="9" scale="61" fitToHeight="4" orientation="portrait" r:id="rId1"/>
  <headerFooter>
    <oddHeader>&amp;L&amp;10&amp;F&amp;R&amp;10&amp;A</oddHeader>
    <oddFooter>&amp;R&amp;10&amp;P</oddFooter>
  </headerFooter>
  <rowBreaks count="2" manualBreakCount="2">
    <brk id="48" max="8" man="1"/>
    <brk id="79"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3"/>
  <sheetViews>
    <sheetView workbookViewId="0">
      <selection activeCell="G12" sqref="G12"/>
    </sheetView>
  </sheetViews>
  <sheetFormatPr defaultRowHeight="15"/>
  <sheetData>
    <row r="3" spans="1:1" s="163" customFormat="1" ht="26.25">
      <c r="A3" s="163" t="s">
        <v>812</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3"/>
  <sheetViews>
    <sheetView workbookViewId="0">
      <selection activeCell="F7" sqref="F7"/>
    </sheetView>
  </sheetViews>
  <sheetFormatPr defaultRowHeight="15"/>
  <sheetData>
    <row r="3" spans="1:1" s="163" customFormat="1" ht="26.25">
      <c r="A3" s="163" t="s">
        <v>812</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3"/>
  <sheetViews>
    <sheetView workbookViewId="0">
      <selection activeCell="F11" sqref="F11"/>
    </sheetView>
  </sheetViews>
  <sheetFormatPr defaultRowHeight="15"/>
  <sheetData>
    <row r="3" spans="1:1" s="163" customFormat="1" ht="26.25">
      <c r="A3" s="163" t="s">
        <v>812</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47"/>
  <sheetViews>
    <sheetView view="pageBreakPreview" topLeftCell="A116" zoomScaleNormal="110" zoomScaleSheetLayoutView="100" workbookViewId="0">
      <selection activeCell="I121" sqref="I121"/>
    </sheetView>
  </sheetViews>
  <sheetFormatPr defaultRowHeight="15"/>
  <cols>
    <col min="1" max="1" width="28.85546875" customWidth="1"/>
    <col min="2" max="2" width="57.140625" customWidth="1"/>
    <col min="3" max="3" width="11.7109375" style="20" customWidth="1"/>
    <col min="4" max="4" width="32" customWidth="1"/>
    <col min="5" max="5" width="12.140625" style="75" bestFit="1" customWidth="1"/>
    <col min="6" max="7" width="10.7109375" style="75" bestFit="1" customWidth="1"/>
    <col min="8" max="8" width="10.7109375" bestFit="1" customWidth="1"/>
  </cols>
  <sheetData>
    <row r="1" spans="1:4" ht="18.75">
      <c r="A1" s="773" t="s">
        <v>5</v>
      </c>
      <c r="B1" s="774"/>
      <c r="C1" s="774"/>
      <c r="D1" s="775"/>
    </row>
    <row r="2" spans="1:4" ht="38.25" customHeight="1" thickBot="1">
      <c r="A2" s="1057" t="s">
        <v>354</v>
      </c>
      <c r="B2" s="1058"/>
      <c r="C2" s="1058"/>
      <c r="D2" s="1059"/>
    </row>
    <row r="3" spans="1:4" ht="16.5" thickBot="1">
      <c r="A3" s="164"/>
      <c r="B3" s="165"/>
      <c r="C3" s="165"/>
      <c r="D3" s="166"/>
    </row>
    <row r="4" spans="1:4" ht="16.5" thickBot="1">
      <c r="A4" s="167" t="s">
        <v>22</v>
      </c>
      <c r="B4" s="1060" t="s">
        <v>355</v>
      </c>
      <c r="C4" s="1061"/>
      <c r="D4" s="1062"/>
    </row>
    <row r="5" spans="1:4" ht="16.5" thickBot="1">
      <c r="A5" s="167" t="s">
        <v>23</v>
      </c>
      <c r="B5" s="1060"/>
      <c r="C5" s="1061"/>
      <c r="D5" s="1062"/>
    </row>
    <row r="6" spans="1:4" ht="33" customHeight="1" thickBot="1">
      <c r="A6" s="167" t="s">
        <v>24</v>
      </c>
      <c r="B6" s="1054"/>
      <c r="C6" s="1055"/>
      <c r="D6" s="1056"/>
    </row>
    <row r="7" spans="1:4" ht="34.5" customHeight="1" thickBot="1">
      <c r="A7" s="167" t="s">
        <v>73</v>
      </c>
      <c r="B7" s="1054"/>
      <c r="C7" s="1055"/>
      <c r="D7" s="1056"/>
    </row>
    <row r="8" spans="1:4" ht="16.5" thickBot="1">
      <c r="A8" s="1066" t="s">
        <v>114</v>
      </c>
      <c r="B8" s="791"/>
      <c r="C8" s="791"/>
      <c r="D8" s="1067"/>
    </row>
    <row r="9" spans="1:4" ht="16.5" thickBot="1">
      <c r="A9" s="167" t="s">
        <v>7</v>
      </c>
      <c r="B9" s="1068"/>
      <c r="C9" s="1069"/>
      <c r="D9" s="1070"/>
    </row>
    <row r="10" spans="1:4" ht="45.75" customHeight="1" thickBot="1">
      <c r="A10" s="168" t="s">
        <v>6</v>
      </c>
      <c r="B10" s="1068"/>
      <c r="C10" s="1069"/>
      <c r="D10" s="1070"/>
    </row>
    <row r="11" spans="1:4" ht="16.5" thickBot="1">
      <c r="A11" s="168" t="s">
        <v>25</v>
      </c>
      <c r="B11" s="1068"/>
      <c r="C11" s="1069"/>
      <c r="D11" s="1070"/>
    </row>
    <row r="12" spans="1:4" ht="16.5" thickBot="1">
      <c r="A12" s="473" t="s">
        <v>8</v>
      </c>
      <c r="B12" s="1071" t="s">
        <v>32</v>
      </c>
      <c r="C12" s="1072"/>
      <c r="D12" s="169"/>
    </row>
    <row r="13" spans="1:4" ht="16.5" thickBot="1">
      <c r="A13" s="1073" t="s">
        <v>356</v>
      </c>
      <c r="B13" s="1074"/>
      <c r="C13" s="1074"/>
      <c r="D13" s="170"/>
    </row>
    <row r="14" spans="1:4" ht="33.75" customHeight="1" thickBot="1">
      <c r="A14" s="1075" t="s">
        <v>357</v>
      </c>
      <c r="B14" s="666"/>
      <c r="C14" s="667"/>
      <c r="D14" s="170"/>
    </row>
    <row r="15" spans="1:4" ht="12.75" customHeight="1" thickBot="1">
      <c r="A15" s="1076"/>
      <c r="B15" s="1077"/>
      <c r="C15" s="1077"/>
      <c r="D15" s="1078"/>
    </row>
    <row r="16" spans="1:4" ht="16.5" thickBot="1">
      <c r="A16" s="1066" t="s">
        <v>115</v>
      </c>
      <c r="B16" s="791"/>
      <c r="C16" s="791"/>
      <c r="D16" s="1067"/>
    </row>
    <row r="17" spans="1:7" ht="16.5" thickBot="1">
      <c r="A17" s="171" t="s">
        <v>40</v>
      </c>
      <c r="B17" s="1063"/>
      <c r="C17" s="1064"/>
      <c r="D17" s="1065"/>
    </row>
    <row r="18" spans="1:7" ht="30.75" customHeight="1" thickBot="1">
      <c r="A18" s="171" t="s">
        <v>41</v>
      </c>
      <c r="B18" s="1063"/>
      <c r="C18" s="1064"/>
      <c r="D18" s="1065"/>
    </row>
    <row r="19" spans="1:7" ht="33.75" customHeight="1" thickBot="1">
      <c r="A19" s="171" t="s">
        <v>310</v>
      </c>
      <c r="B19" s="1063"/>
      <c r="C19" s="1064"/>
      <c r="D19" s="1065"/>
    </row>
    <row r="20" spans="1:7" ht="33" customHeight="1" thickBot="1">
      <c r="A20" s="590" t="s">
        <v>42</v>
      </c>
      <c r="B20" s="1063"/>
      <c r="C20" s="1064"/>
      <c r="D20" s="1065"/>
      <c r="E20" s="808"/>
      <c r="F20" s="1084"/>
      <c r="G20" s="1085"/>
    </row>
    <row r="21" spans="1:7" ht="31.5" customHeight="1" thickBot="1">
      <c r="A21" s="171" t="s">
        <v>194</v>
      </c>
      <c r="B21" s="1063"/>
      <c r="C21" s="1064"/>
      <c r="D21" s="1065"/>
      <c r="E21" s="172"/>
      <c r="F21" s="172"/>
      <c r="G21" s="173"/>
    </row>
    <row r="22" spans="1:7" ht="40.5" customHeight="1" thickBot="1">
      <c r="A22" s="171" t="s">
        <v>43</v>
      </c>
      <c r="B22" s="1063"/>
      <c r="C22" s="1064"/>
      <c r="D22" s="1065"/>
      <c r="E22" s="894"/>
      <c r="F22" s="894"/>
      <c r="G22" s="895"/>
    </row>
    <row r="23" spans="1:7" ht="31.5" customHeight="1" thickBot="1">
      <c r="A23" s="171" t="s">
        <v>44</v>
      </c>
      <c r="B23" s="1063"/>
      <c r="C23" s="1064"/>
      <c r="D23" s="1065"/>
      <c r="E23" s="1079"/>
      <c r="F23" s="1079"/>
      <c r="G23" s="1080"/>
    </row>
    <row r="24" spans="1:7" ht="37.5" customHeight="1" thickBot="1">
      <c r="A24" s="171" t="s">
        <v>251</v>
      </c>
      <c r="B24" s="1063"/>
      <c r="C24" s="1064"/>
      <c r="D24" s="1065"/>
      <c r="E24" s="1081"/>
      <c r="F24" s="1082"/>
      <c r="G24" s="1083"/>
    </row>
    <row r="25" spans="1:7" ht="24" customHeight="1">
      <c r="A25" s="1086" t="s">
        <v>45</v>
      </c>
      <c r="B25" s="1089" t="s">
        <v>358</v>
      </c>
      <c r="C25" s="1090"/>
      <c r="D25" s="1091"/>
      <c r="E25" s="799"/>
      <c r="F25" s="1092"/>
      <c r="G25" s="1093"/>
    </row>
    <row r="26" spans="1:7" ht="15.75">
      <c r="A26" s="1087"/>
      <c r="B26" s="1094" t="s">
        <v>359</v>
      </c>
      <c r="C26" s="1095"/>
      <c r="D26" s="1096"/>
      <c r="E26" s="801"/>
      <c r="F26" s="1097"/>
      <c r="G26" s="1098"/>
    </row>
    <row r="27" spans="1:7" ht="16.5" thickBot="1">
      <c r="A27" s="1088"/>
      <c r="B27" s="1099" t="s">
        <v>360</v>
      </c>
      <c r="C27" s="1100"/>
      <c r="D27" s="1101"/>
      <c r="E27" s="806"/>
      <c r="F27" s="957"/>
      <c r="G27" s="958"/>
    </row>
    <row r="28" spans="1:7" ht="46.5" customHeight="1" thickBot="1">
      <c r="A28" s="171" t="s">
        <v>252</v>
      </c>
      <c r="B28" s="1063"/>
      <c r="C28" s="1064"/>
      <c r="D28" s="1065"/>
      <c r="E28" s="1081"/>
      <c r="F28" s="1082"/>
      <c r="G28" s="1083"/>
    </row>
    <row r="29" spans="1:7" ht="67.5" customHeight="1" thickBot="1">
      <c r="A29" s="171" t="s">
        <v>849</v>
      </c>
      <c r="B29" s="1063"/>
      <c r="C29" s="1064"/>
      <c r="D29" s="1065"/>
      <c r="E29" s="1081"/>
      <c r="F29" s="1082"/>
      <c r="G29" s="1083"/>
    </row>
    <row r="30" spans="1:7" ht="74.25" customHeight="1" thickBot="1">
      <c r="A30" s="171" t="s">
        <v>51</v>
      </c>
      <c r="B30" s="1063"/>
      <c r="C30" s="1064"/>
      <c r="D30" s="1065"/>
      <c r="E30" s="1105"/>
      <c r="F30" s="766"/>
      <c r="G30" s="767"/>
    </row>
    <row r="31" spans="1:7" ht="56.25" customHeight="1">
      <c r="A31" s="174" t="s">
        <v>78</v>
      </c>
      <c r="B31" s="62" t="s">
        <v>79</v>
      </c>
      <c r="C31" s="62" t="s">
        <v>102</v>
      </c>
      <c r="D31" s="175" t="s">
        <v>216</v>
      </c>
    </row>
    <row r="32" spans="1:7" ht="16.5" thickBot="1">
      <c r="A32" s="1106" t="s">
        <v>361</v>
      </c>
      <c r="B32" s="1107"/>
      <c r="C32" s="1107"/>
      <c r="D32" s="1108"/>
    </row>
    <row r="33" spans="1:4" ht="24.75" customHeight="1" thickTop="1" thickBot="1">
      <c r="A33" s="176">
        <v>1</v>
      </c>
      <c r="B33" s="177" t="s">
        <v>362</v>
      </c>
      <c r="C33" s="178"/>
      <c r="D33" s="179"/>
    </row>
    <row r="34" spans="1:4" ht="57.75" customHeight="1" thickBot="1">
      <c r="A34" s="180">
        <f>+A33+1</f>
        <v>2</v>
      </c>
      <c r="B34" s="181" t="s">
        <v>363</v>
      </c>
      <c r="C34" s="182"/>
      <c r="D34" s="183"/>
    </row>
    <row r="35" spans="1:4" ht="29.25" customHeight="1" thickBot="1">
      <c r="A35" s="184" t="s">
        <v>364</v>
      </c>
      <c r="B35" s="181" t="s">
        <v>365</v>
      </c>
      <c r="C35" s="182"/>
      <c r="D35" s="183"/>
    </row>
    <row r="36" spans="1:4" ht="48" customHeight="1">
      <c r="A36" s="185" t="s">
        <v>366</v>
      </c>
      <c r="B36" s="186" t="s">
        <v>367</v>
      </c>
      <c r="C36" s="187"/>
      <c r="D36" s="188"/>
    </row>
    <row r="37" spans="1:4" ht="44.25" customHeight="1" thickBot="1">
      <c r="A37" s="1109"/>
      <c r="B37" s="189" t="s">
        <v>368</v>
      </c>
      <c r="C37" s="190"/>
      <c r="D37" s="191"/>
    </row>
    <row r="38" spans="1:4" ht="54" customHeight="1" thickBot="1">
      <c r="A38" s="1110"/>
      <c r="B38" s="189" t="s">
        <v>369</v>
      </c>
      <c r="C38" s="190"/>
      <c r="D38" s="191"/>
    </row>
    <row r="39" spans="1:4" ht="92.25" customHeight="1" thickBot="1">
      <c r="A39" s="1110"/>
      <c r="B39" s="192" t="s">
        <v>370</v>
      </c>
      <c r="C39" s="193"/>
      <c r="D39" s="194"/>
    </row>
    <row r="40" spans="1:4" ht="50.1" customHeight="1" thickBot="1">
      <c r="A40" s="184" t="s">
        <v>371</v>
      </c>
      <c r="B40" s="181" t="s">
        <v>372</v>
      </c>
      <c r="C40" s="182"/>
      <c r="D40" s="183"/>
    </row>
    <row r="41" spans="1:4" ht="50.1" customHeight="1" thickBot="1">
      <c r="A41" s="184" t="s">
        <v>373</v>
      </c>
      <c r="B41" s="181" t="s">
        <v>374</v>
      </c>
      <c r="C41" s="182"/>
      <c r="D41" s="183"/>
    </row>
    <row r="42" spans="1:4" ht="50.1" customHeight="1">
      <c r="A42" s="185" t="s">
        <v>375</v>
      </c>
      <c r="B42" s="186" t="s">
        <v>376</v>
      </c>
      <c r="C42" s="187"/>
      <c r="D42" s="188"/>
    </row>
    <row r="43" spans="1:4" ht="225" customHeight="1">
      <c r="A43" s="1111"/>
      <c r="B43" s="189" t="s">
        <v>377</v>
      </c>
      <c r="C43" s="190"/>
      <c r="D43" s="195"/>
    </row>
    <row r="44" spans="1:4" ht="154.5" customHeight="1" thickBot="1">
      <c r="A44" s="1109"/>
      <c r="B44" s="192" t="s">
        <v>378</v>
      </c>
      <c r="C44" s="193"/>
      <c r="D44" s="194"/>
    </row>
    <row r="45" spans="1:4" ht="171" customHeight="1" thickBot="1">
      <c r="A45" s="184" t="s">
        <v>379</v>
      </c>
      <c r="B45" s="181" t="s">
        <v>380</v>
      </c>
      <c r="C45" s="182"/>
      <c r="D45" s="183"/>
    </row>
    <row r="46" spans="1:4" ht="81.75" customHeight="1" thickBot="1">
      <c r="A46" s="184" t="s">
        <v>381</v>
      </c>
      <c r="B46" s="181" t="s">
        <v>382</v>
      </c>
      <c r="C46" s="182"/>
      <c r="D46" s="183"/>
    </row>
    <row r="47" spans="1:4" ht="69.75" customHeight="1" thickBot="1">
      <c r="A47" s="196">
        <v>3</v>
      </c>
      <c r="B47" s="197" t="s">
        <v>383</v>
      </c>
      <c r="C47" s="182"/>
      <c r="D47" s="198"/>
    </row>
    <row r="48" spans="1:4" ht="144.75" customHeight="1" thickBot="1">
      <c r="A48" s="196">
        <v>4</v>
      </c>
      <c r="B48" s="197" t="s">
        <v>384</v>
      </c>
      <c r="C48" s="182"/>
      <c r="D48" s="198"/>
    </row>
    <row r="49" spans="1:6" ht="110.25" customHeight="1" thickBot="1">
      <c r="A49" s="196">
        <v>5</v>
      </c>
      <c r="B49" s="197" t="s">
        <v>385</v>
      </c>
      <c r="C49" s="182"/>
      <c r="D49" s="198"/>
    </row>
    <row r="50" spans="1:6" ht="66" customHeight="1" thickBot="1">
      <c r="A50" s="196">
        <v>6</v>
      </c>
      <c r="B50" s="197" t="s">
        <v>386</v>
      </c>
      <c r="C50" s="182"/>
      <c r="D50" s="198"/>
    </row>
    <row r="51" spans="1:6" ht="39.950000000000003" customHeight="1" thickBot="1">
      <c r="A51" s="180">
        <v>7</v>
      </c>
      <c r="B51" s="181" t="s">
        <v>387</v>
      </c>
      <c r="C51" s="182"/>
      <c r="D51" s="199" t="s">
        <v>388</v>
      </c>
    </row>
    <row r="52" spans="1:6" ht="39.950000000000003" customHeight="1" thickBot="1">
      <c r="A52" s="196">
        <v>8</v>
      </c>
      <c r="B52" s="200" t="s">
        <v>389</v>
      </c>
      <c r="C52" s="182"/>
      <c r="D52" s="199" t="s">
        <v>390</v>
      </c>
    </row>
    <row r="53" spans="1:6" ht="39" customHeight="1" thickBot="1">
      <c r="A53" s="196">
        <v>9</v>
      </c>
      <c r="B53" s="197" t="s">
        <v>391</v>
      </c>
      <c r="C53" s="182"/>
      <c r="D53" s="201"/>
    </row>
    <row r="54" spans="1:6" ht="46.5" customHeight="1" thickBot="1">
      <c r="A54" s="196">
        <v>10</v>
      </c>
      <c r="B54" s="197" t="s">
        <v>392</v>
      </c>
      <c r="C54" s="182"/>
      <c r="D54" s="201"/>
    </row>
    <row r="55" spans="1:6" ht="39.950000000000003" customHeight="1" thickBot="1">
      <c r="A55" s="1102" t="s">
        <v>393</v>
      </c>
      <c r="B55" s="1103"/>
      <c r="C55" s="1103"/>
      <c r="D55" s="1104"/>
    </row>
    <row r="56" spans="1:6" ht="28.5" customHeight="1" thickBot="1">
      <c r="A56" s="1115">
        <v>11</v>
      </c>
      <c r="B56" s="1116" t="s">
        <v>394</v>
      </c>
      <c r="C56" s="187"/>
      <c r="D56" s="202"/>
      <c r="E56"/>
      <c r="F56"/>
    </row>
    <row r="57" spans="1:6" ht="27" customHeight="1" thickBot="1">
      <c r="A57" s="1115"/>
      <c r="B57" s="1116"/>
      <c r="C57" s="190"/>
      <c r="D57" s="203"/>
      <c r="E57"/>
      <c r="F57"/>
    </row>
    <row r="58" spans="1:6" ht="23.25" customHeight="1" thickBot="1">
      <c r="A58" s="1115"/>
      <c r="B58" s="1116"/>
      <c r="C58" s="190"/>
      <c r="D58" s="203"/>
      <c r="E58"/>
      <c r="F58"/>
    </row>
    <row r="59" spans="1:6" ht="22.5" customHeight="1" thickBot="1">
      <c r="A59" s="1115"/>
      <c r="B59" s="1116"/>
      <c r="C59" s="204"/>
      <c r="D59" s="205"/>
      <c r="E59"/>
      <c r="F59"/>
    </row>
    <row r="60" spans="1:6" ht="16.5" thickBot="1">
      <c r="A60" s="1102" t="s">
        <v>395</v>
      </c>
      <c r="B60" s="1103"/>
      <c r="C60" s="1103"/>
      <c r="D60" s="1104"/>
      <c r="E60"/>
      <c r="F60"/>
    </row>
    <row r="61" spans="1:6" ht="43.5" customHeight="1" thickBot="1">
      <c r="A61" s="196">
        <v>12</v>
      </c>
      <c r="B61" s="181" t="s">
        <v>396</v>
      </c>
      <c r="C61" s="206"/>
      <c r="D61" s="183"/>
    </row>
    <row r="62" spans="1:6" ht="27.75" customHeight="1" thickBot="1">
      <c r="A62" s="207" t="s">
        <v>397</v>
      </c>
      <c r="B62" s="181" t="s">
        <v>398</v>
      </c>
      <c r="C62" s="182"/>
      <c r="D62" s="208"/>
    </row>
    <row r="63" spans="1:6" ht="15.75" thickBot="1">
      <c r="A63" s="1117" t="s">
        <v>399</v>
      </c>
      <c r="B63" s="1118" t="s">
        <v>400</v>
      </c>
      <c r="C63" s="209"/>
      <c r="D63" s="202"/>
    </row>
    <row r="64" spans="1:6" ht="26.25" thickBot="1">
      <c r="A64" s="1117"/>
      <c r="B64" s="1118"/>
      <c r="C64" s="210" t="s">
        <v>401</v>
      </c>
      <c r="D64" s="211"/>
    </row>
    <row r="65" spans="1:5" ht="26.25" thickBot="1">
      <c r="A65" s="1117"/>
      <c r="B65" s="1118"/>
      <c r="C65" s="210" t="s">
        <v>402</v>
      </c>
      <c r="D65" s="212"/>
    </row>
    <row r="66" spans="1:5" ht="15.75" thickBot="1">
      <c r="A66" s="1117"/>
      <c r="B66" s="1118"/>
      <c r="C66" s="210" t="s">
        <v>403</v>
      </c>
      <c r="D66" s="213"/>
    </row>
    <row r="67" spans="1:5" ht="15.75" thickBot="1">
      <c r="A67" s="1117"/>
      <c r="B67" s="1118"/>
      <c r="C67" s="210" t="s">
        <v>404</v>
      </c>
      <c r="D67" s="214"/>
    </row>
    <row r="68" spans="1:5" ht="15.75" thickBot="1">
      <c r="A68" s="1117"/>
      <c r="B68" s="1118"/>
      <c r="C68" s="210" t="s">
        <v>405</v>
      </c>
      <c r="D68" s="214"/>
    </row>
    <row r="69" spans="1:5" ht="15.75" thickBot="1">
      <c r="A69" s="1117"/>
      <c r="B69" s="1118"/>
      <c r="C69" s="210" t="s">
        <v>406</v>
      </c>
      <c r="D69" s="214"/>
    </row>
    <row r="70" spans="1:5" ht="15.75" thickBot="1">
      <c r="A70" s="1117"/>
      <c r="B70" s="1118"/>
      <c r="C70" s="210" t="s">
        <v>407</v>
      </c>
      <c r="D70" s="214"/>
    </row>
    <row r="71" spans="1:5" ht="15.75" thickBot="1">
      <c r="A71" s="1117"/>
      <c r="B71" s="1118"/>
      <c r="C71" s="215" t="s">
        <v>408</v>
      </c>
      <c r="D71" s="216"/>
    </row>
    <row r="72" spans="1:5">
      <c r="A72" s="1119" t="s">
        <v>409</v>
      </c>
      <c r="B72" s="1122" t="s">
        <v>410</v>
      </c>
      <c r="C72" s="217"/>
      <c r="D72" s="202"/>
      <c r="E72" s="218"/>
    </row>
    <row r="73" spans="1:5" ht="25.5">
      <c r="A73" s="1120"/>
      <c r="B73" s="1123"/>
      <c r="C73" s="210" t="s">
        <v>401</v>
      </c>
      <c r="D73" s="203"/>
      <c r="E73" s="218"/>
    </row>
    <row r="74" spans="1:5" ht="25.5">
      <c r="A74" s="1120"/>
      <c r="B74" s="1123"/>
      <c r="C74" s="210" t="s">
        <v>402</v>
      </c>
      <c r="D74" s="219"/>
    </row>
    <row r="75" spans="1:5">
      <c r="A75" s="1120"/>
      <c r="B75" s="1123"/>
      <c r="C75" s="210" t="s">
        <v>404</v>
      </c>
      <c r="D75" s="219"/>
      <c r="E75" s="220"/>
    </row>
    <row r="76" spans="1:5">
      <c r="A76" s="1120"/>
      <c r="B76" s="1123"/>
      <c r="C76" s="210" t="s">
        <v>405</v>
      </c>
      <c r="D76" s="221"/>
    </row>
    <row r="77" spans="1:5">
      <c r="A77" s="1120"/>
      <c r="B77" s="1123"/>
      <c r="C77" s="210" t="s">
        <v>406</v>
      </c>
      <c r="D77" s="219"/>
    </row>
    <row r="78" spans="1:5" ht="15.75" thickBot="1">
      <c r="A78" s="1121"/>
      <c r="B78" s="1124"/>
      <c r="C78" s="215" t="s">
        <v>407</v>
      </c>
      <c r="D78" s="222"/>
    </row>
    <row r="79" spans="1:5" ht="75.75" customHeight="1" thickBot="1">
      <c r="A79" s="196">
        <v>13</v>
      </c>
      <c r="B79" s="223" t="s">
        <v>411</v>
      </c>
      <c r="C79" s="182"/>
      <c r="D79" s="224"/>
    </row>
    <row r="80" spans="1:5" ht="51.75" thickBot="1">
      <c r="A80" s="196">
        <v>14</v>
      </c>
      <c r="B80" s="197" t="s">
        <v>412</v>
      </c>
      <c r="C80" s="182"/>
      <c r="D80" s="183"/>
    </row>
    <row r="81" spans="1:4" ht="26.25" thickBot="1">
      <c r="A81" s="196">
        <v>15</v>
      </c>
      <c r="B81" s="197" t="s">
        <v>413</v>
      </c>
      <c r="C81" s="182"/>
      <c r="D81" s="183"/>
    </row>
    <row r="82" spans="1:4" ht="16.5" thickBot="1">
      <c r="A82" s="1102" t="s">
        <v>414</v>
      </c>
      <c r="B82" s="1103"/>
      <c r="C82" s="1103"/>
      <c r="D82" s="1104"/>
    </row>
    <row r="83" spans="1:4" ht="15.75" thickBot="1">
      <c r="A83" s="225" t="s">
        <v>415</v>
      </c>
      <c r="B83" s="226"/>
      <c r="C83" s="227"/>
      <c r="D83" s="228"/>
    </row>
    <row r="84" spans="1:4" ht="53.25" customHeight="1" thickBot="1">
      <c r="A84" s="196">
        <v>1</v>
      </c>
      <c r="B84" s="197" t="s">
        <v>416</v>
      </c>
      <c r="C84" s="182"/>
      <c r="D84" s="224"/>
    </row>
    <row r="85" spans="1:4" ht="15.75" thickBot="1">
      <c r="A85" s="196">
        <v>2</v>
      </c>
      <c r="B85" s="197" t="s">
        <v>417</v>
      </c>
      <c r="C85" s="182"/>
      <c r="D85" s="224"/>
    </row>
    <row r="86" spans="1:4" ht="26.25" thickBot="1">
      <c r="A86" s="196">
        <v>3</v>
      </c>
      <c r="B86" s="197" t="s">
        <v>418</v>
      </c>
      <c r="C86" s="182"/>
      <c r="D86" s="224"/>
    </row>
    <row r="87" spans="1:4" ht="39" thickBot="1">
      <c r="A87" s="196">
        <v>4</v>
      </c>
      <c r="B87" s="197" t="s">
        <v>419</v>
      </c>
      <c r="C87" s="182"/>
      <c r="D87" s="183"/>
    </row>
    <row r="88" spans="1:4" ht="15.75" thickBot="1">
      <c r="A88" s="225" t="s">
        <v>420</v>
      </c>
      <c r="B88" s="226"/>
      <c r="C88" s="227"/>
      <c r="D88" s="228"/>
    </row>
    <row r="89" spans="1:4" ht="15.75" thickBot="1">
      <c r="A89" s="196">
        <v>5</v>
      </c>
      <c r="B89" s="197" t="s">
        <v>421</v>
      </c>
      <c r="C89" s="182"/>
      <c r="D89" s="229"/>
    </row>
    <row r="90" spans="1:4" ht="66" customHeight="1">
      <c r="A90" s="230">
        <v>6</v>
      </c>
      <c r="B90" s="231" t="s">
        <v>422</v>
      </c>
      <c r="C90" s="187"/>
      <c r="D90" s="232"/>
    </row>
    <row r="91" spans="1:4" ht="109.5" customHeight="1">
      <c r="A91" s="233" t="s">
        <v>423</v>
      </c>
      <c r="B91" s="234" t="s">
        <v>424</v>
      </c>
      <c r="C91" s="190"/>
      <c r="D91" s="203"/>
    </row>
    <row r="92" spans="1:4" ht="62.25" customHeight="1">
      <c r="A92" s="233" t="s">
        <v>425</v>
      </c>
      <c r="B92" s="234" t="s">
        <v>426</v>
      </c>
      <c r="C92" s="190"/>
      <c r="D92" s="235"/>
    </row>
    <row r="93" spans="1:4" ht="48" customHeight="1">
      <c r="A93" s="233" t="s">
        <v>427</v>
      </c>
      <c r="B93" s="234" t="s">
        <v>428</v>
      </c>
      <c r="C93" s="190"/>
      <c r="D93" s="235"/>
    </row>
    <row r="94" spans="1:4" ht="51" customHeight="1" thickBot="1">
      <c r="A94" s="236" t="s">
        <v>429</v>
      </c>
      <c r="B94" s="237" t="s">
        <v>430</v>
      </c>
      <c r="C94" s="193"/>
      <c r="D94" s="238"/>
    </row>
    <row r="95" spans="1:4" ht="15.75" thickBot="1">
      <c r="A95" s="225" t="s">
        <v>431</v>
      </c>
      <c r="B95" s="226"/>
      <c r="C95" s="227"/>
      <c r="D95" s="228"/>
    </row>
    <row r="96" spans="1:4" ht="15.75" thickBot="1">
      <c r="A96" s="196">
        <v>7</v>
      </c>
      <c r="B96" s="197" t="s">
        <v>432</v>
      </c>
      <c r="C96" s="182"/>
      <c r="D96" s="224"/>
    </row>
    <row r="97" spans="1:4" ht="75.75" customHeight="1" thickBot="1">
      <c r="A97" s="196">
        <v>8</v>
      </c>
      <c r="B97" s="197" t="s">
        <v>433</v>
      </c>
      <c r="C97" s="182"/>
      <c r="D97" s="208"/>
    </row>
    <row r="98" spans="1:4" ht="78" customHeight="1" thickBot="1">
      <c r="A98" s="196">
        <v>9</v>
      </c>
      <c r="B98" s="197" t="s">
        <v>434</v>
      </c>
      <c r="C98" s="182"/>
      <c r="D98" s="224"/>
    </row>
    <row r="99" spans="1:4" ht="15.75" thickBot="1">
      <c r="A99" s="225" t="s">
        <v>435</v>
      </c>
      <c r="B99" s="226"/>
      <c r="C99" s="227"/>
      <c r="D99" s="228"/>
    </row>
    <row r="100" spans="1:4" ht="84.75" customHeight="1" thickBot="1">
      <c r="A100" s="239">
        <v>10</v>
      </c>
      <c r="B100" s="197" t="s">
        <v>436</v>
      </c>
      <c r="C100" s="182"/>
      <c r="D100" s="224"/>
    </row>
    <row r="101" spans="1:4" ht="92.25" customHeight="1">
      <c r="A101" s="230">
        <v>11</v>
      </c>
      <c r="B101" s="231" t="s">
        <v>437</v>
      </c>
      <c r="C101" s="187"/>
      <c r="D101" s="202"/>
    </row>
    <row r="102" spans="1:4" ht="85.5" customHeight="1">
      <c r="A102" s="233" t="s">
        <v>438</v>
      </c>
      <c r="B102" s="234" t="s">
        <v>439</v>
      </c>
      <c r="C102" s="190"/>
      <c r="D102" s="240"/>
    </row>
    <row r="103" spans="1:4" ht="74.25" customHeight="1">
      <c r="A103" s="233" t="s">
        <v>440</v>
      </c>
      <c r="B103" s="234" t="s">
        <v>441</v>
      </c>
      <c r="C103" s="190"/>
      <c r="D103" s="240"/>
    </row>
    <row r="104" spans="1:4" ht="58.5" customHeight="1">
      <c r="A104" s="233" t="s">
        <v>442</v>
      </c>
      <c r="B104" s="234" t="s">
        <v>443</v>
      </c>
      <c r="C104" s="190"/>
      <c r="D104" s="240"/>
    </row>
    <row r="105" spans="1:4" ht="65.25" customHeight="1">
      <c r="A105" s="233" t="s">
        <v>444</v>
      </c>
      <c r="B105" s="234" t="s">
        <v>445</v>
      </c>
      <c r="C105" s="190"/>
      <c r="D105" s="240"/>
    </row>
    <row r="106" spans="1:4" ht="45" customHeight="1">
      <c r="A106" s="233" t="s">
        <v>446</v>
      </c>
      <c r="B106" s="234" t="s">
        <v>447</v>
      </c>
      <c r="C106" s="190"/>
      <c r="D106" s="240"/>
    </row>
    <row r="107" spans="1:4" ht="41.25" customHeight="1" thickBot="1">
      <c r="A107" s="236" t="s">
        <v>448</v>
      </c>
      <c r="B107" s="237" t="s">
        <v>449</v>
      </c>
      <c r="C107" s="193"/>
      <c r="D107" s="241"/>
    </row>
    <row r="108" spans="1:4" ht="63.75" customHeight="1">
      <c r="A108" s="230">
        <v>12</v>
      </c>
      <c r="B108" s="231" t="s">
        <v>450</v>
      </c>
      <c r="C108" s="187"/>
      <c r="D108" s="242"/>
    </row>
    <row r="109" spans="1:4" ht="42.75" customHeight="1">
      <c r="A109" s="233" t="s">
        <v>397</v>
      </c>
      <c r="B109" s="234" t="s">
        <v>451</v>
      </c>
      <c r="C109" s="190"/>
      <c r="D109" s="243"/>
    </row>
    <row r="110" spans="1:4" ht="39.75" customHeight="1" thickBot="1">
      <c r="A110" s="236" t="s">
        <v>399</v>
      </c>
      <c r="B110" s="237" t="s">
        <v>452</v>
      </c>
      <c r="C110" s="193"/>
      <c r="D110" s="244"/>
    </row>
    <row r="111" spans="1:4" ht="30" customHeight="1">
      <c r="A111" s="230">
        <v>13</v>
      </c>
      <c r="B111" s="231" t="s">
        <v>453</v>
      </c>
      <c r="C111" s="187"/>
      <c r="D111" s="202"/>
    </row>
    <row r="112" spans="1:4" ht="39.75" customHeight="1">
      <c r="A112" s="233" t="s">
        <v>454</v>
      </c>
      <c r="B112" s="234" t="s">
        <v>455</v>
      </c>
      <c r="C112" s="190"/>
      <c r="D112" s="240"/>
    </row>
    <row r="113" spans="1:10" ht="28.5" customHeight="1">
      <c r="A113" s="233" t="s">
        <v>456</v>
      </c>
      <c r="B113" s="234" t="s">
        <v>457</v>
      </c>
      <c r="C113" s="190"/>
      <c r="D113" s="240"/>
    </row>
    <row r="114" spans="1:10" ht="39" customHeight="1" thickBot="1">
      <c r="A114" s="236" t="s">
        <v>458</v>
      </c>
      <c r="B114" s="237" t="s">
        <v>459</v>
      </c>
      <c r="C114" s="193"/>
      <c r="D114" s="241"/>
    </row>
    <row r="115" spans="1:10" ht="81" customHeight="1" thickBot="1">
      <c r="A115" s="196">
        <v>14</v>
      </c>
      <c r="B115" s="197" t="s">
        <v>460</v>
      </c>
      <c r="C115" s="182"/>
      <c r="D115" s="229"/>
    </row>
    <row r="116" spans="1:10" ht="63.75" customHeight="1" thickBot="1">
      <c r="A116" s="196">
        <v>15</v>
      </c>
      <c r="B116" s="197" t="s">
        <v>461</v>
      </c>
      <c r="C116" s="182"/>
      <c r="D116" s="229"/>
    </row>
    <row r="117" spans="1:10" ht="15.75" thickBot="1">
      <c r="A117" s="196">
        <v>16</v>
      </c>
      <c r="B117" s="197" t="s">
        <v>462</v>
      </c>
      <c r="C117" s="182"/>
      <c r="D117" s="224"/>
      <c r="E117"/>
      <c r="F117"/>
      <c r="G117"/>
    </row>
    <row r="118" spans="1:10" ht="15.75" thickBot="1">
      <c r="A118" s="225" t="s">
        <v>463</v>
      </c>
      <c r="B118" s="226"/>
      <c r="C118" s="227"/>
      <c r="D118" s="228"/>
      <c r="E118"/>
      <c r="F118"/>
      <c r="G118"/>
    </row>
    <row r="119" spans="1:10" ht="50.25" customHeight="1" thickBot="1">
      <c r="A119" s="196">
        <v>17</v>
      </c>
      <c r="B119" s="197" t="s">
        <v>464</v>
      </c>
      <c r="C119" s="182"/>
      <c r="D119" s="224"/>
      <c r="E119"/>
      <c r="F119"/>
      <c r="G119"/>
      <c r="H119" s="245"/>
      <c r="I119" s="245"/>
      <c r="J119" s="245"/>
    </row>
    <row r="120" spans="1:10" ht="78.75" customHeight="1" thickBot="1">
      <c r="A120" s="196">
        <v>18</v>
      </c>
      <c r="B120" s="197" t="s">
        <v>465</v>
      </c>
      <c r="C120" s="182"/>
      <c r="D120" s="183"/>
      <c r="E120"/>
      <c r="F120"/>
      <c r="G120"/>
      <c r="H120" s="246"/>
      <c r="I120" s="245"/>
      <c r="J120" s="245"/>
    </row>
    <row r="121" spans="1:10" ht="71.25" customHeight="1" thickBot="1">
      <c r="A121" s="196">
        <v>19</v>
      </c>
      <c r="B121" s="197" t="s">
        <v>466</v>
      </c>
      <c r="C121" s="247"/>
      <c r="D121" s="248"/>
      <c r="E121"/>
      <c r="F121"/>
      <c r="G121"/>
      <c r="H121" s="249"/>
      <c r="I121" s="249"/>
      <c r="J121" s="249"/>
    </row>
    <row r="122" spans="1:10" ht="16.5" thickBot="1">
      <c r="A122" s="1102" t="s">
        <v>467</v>
      </c>
      <c r="B122" s="1103"/>
      <c r="C122" s="1103"/>
      <c r="D122" s="1104"/>
    </row>
    <row r="123" spans="1:10" ht="78.75" customHeight="1" thickBot="1">
      <c r="A123" s="196">
        <v>1</v>
      </c>
      <c r="B123" s="197" t="s">
        <v>468</v>
      </c>
      <c r="C123" s="182"/>
      <c r="D123" s="224"/>
    </row>
    <row r="124" spans="1:10" ht="15.75" thickBot="1">
      <c r="A124" s="196">
        <v>2</v>
      </c>
      <c r="B124" s="197" t="s">
        <v>469</v>
      </c>
      <c r="C124" s="182"/>
      <c r="D124" s="224"/>
    </row>
    <row r="125" spans="1:10" ht="39" thickBot="1">
      <c r="A125" s="196">
        <v>3</v>
      </c>
      <c r="B125" s="197" t="s">
        <v>470</v>
      </c>
      <c r="C125" s="182"/>
      <c r="D125" s="224"/>
    </row>
    <row r="126" spans="1:10" ht="15.75" thickBot="1">
      <c r="A126" s="196">
        <v>4</v>
      </c>
      <c r="B126" s="197" t="s">
        <v>471</v>
      </c>
      <c r="C126" s="182"/>
      <c r="D126" s="224"/>
    </row>
    <row r="127" spans="1:10" ht="39" thickBot="1">
      <c r="A127" s="196">
        <v>5</v>
      </c>
      <c r="B127" s="197" t="s">
        <v>472</v>
      </c>
      <c r="C127" s="182"/>
      <c r="D127" s="224"/>
    </row>
    <row r="128" spans="1:10" ht="45" customHeight="1" thickBot="1">
      <c r="A128" s="196">
        <v>6</v>
      </c>
      <c r="B128" s="197" t="s">
        <v>473</v>
      </c>
      <c r="C128" s="182"/>
      <c r="D128" s="199"/>
    </row>
    <row r="129" spans="1:5" ht="69" customHeight="1" thickBot="1">
      <c r="A129" s="196">
        <v>7</v>
      </c>
      <c r="B129" s="197" t="s">
        <v>474</v>
      </c>
      <c r="C129" s="182"/>
      <c r="D129" s="250"/>
    </row>
    <row r="130" spans="1:5" ht="44.25" customHeight="1">
      <c r="A130" s="233" t="s">
        <v>475</v>
      </c>
      <c r="B130" s="234" t="s">
        <v>476</v>
      </c>
      <c r="C130" s="190"/>
      <c r="D130" s="251"/>
    </row>
    <row r="131" spans="1:5">
      <c r="A131" s="233" t="s">
        <v>477</v>
      </c>
      <c r="B131" s="234" t="s">
        <v>478</v>
      </c>
      <c r="C131" s="190"/>
      <c r="D131" s="251"/>
    </row>
    <row r="132" spans="1:5" ht="15.75" thickBot="1">
      <c r="A132" s="236" t="s">
        <v>479</v>
      </c>
      <c r="B132" s="237" t="s">
        <v>480</v>
      </c>
      <c r="C132" s="193"/>
      <c r="D132" s="252"/>
    </row>
    <row r="133" spans="1:5">
      <c r="A133" s="230">
        <v>8</v>
      </c>
      <c r="B133" s="253" t="s">
        <v>481</v>
      </c>
      <c r="C133" s="187"/>
      <c r="D133" s="254"/>
    </row>
    <row r="134" spans="1:5" ht="40.5" customHeight="1">
      <c r="A134" s="233" t="s">
        <v>482</v>
      </c>
      <c r="B134" s="234" t="s">
        <v>483</v>
      </c>
      <c r="C134" s="190"/>
      <c r="D134" s="251"/>
    </row>
    <row r="135" spans="1:5">
      <c r="A135" s="233" t="s">
        <v>484</v>
      </c>
      <c r="B135" s="234" t="s">
        <v>485</v>
      </c>
      <c r="C135" s="190"/>
      <c r="D135" s="251" t="s">
        <v>486</v>
      </c>
    </row>
    <row r="136" spans="1:5" ht="15.75" thickBot="1">
      <c r="A136" s="236" t="s">
        <v>487</v>
      </c>
      <c r="B136" s="237" t="s">
        <v>488</v>
      </c>
      <c r="C136" s="193"/>
      <c r="D136" s="252"/>
    </row>
    <row r="137" spans="1:5" ht="77.25" thickBot="1">
      <c r="A137" s="196">
        <v>9</v>
      </c>
      <c r="B137" s="197" t="s">
        <v>489</v>
      </c>
      <c r="C137" s="182"/>
      <c r="D137" s="201"/>
    </row>
    <row r="138" spans="1:5" ht="16.5" thickBot="1">
      <c r="A138" s="1112" t="s">
        <v>490</v>
      </c>
      <c r="B138" s="1113"/>
      <c r="C138" s="1113"/>
      <c r="D138" s="1114"/>
    </row>
    <row r="139" spans="1:5" ht="46.5" customHeight="1" thickBot="1">
      <c r="A139" s="196">
        <v>1</v>
      </c>
      <c r="B139" s="255" t="s">
        <v>491</v>
      </c>
      <c r="C139" s="182"/>
      <c r="D139" s="256"/>
    </row>
    <row r="140" spans="1:5" ht="46.5" customHeight="1" thickBot="1">
      <c r="A140" s="196">
        <v>2</v>
      </c>
      <c r="B140" s="255" t="s">
        <v>492</v>
      </c>
      <c r="C140" s="182"/>
      <c r="D140" s="257"/>
    </row>
    <row r="141" spans="1:5" ht="130.5" customHeight="1" thickBot="1">
      <c r="A141" s="258">
        <v>3</v>
      </c>
      <c r="B141" s="259" t="s">
        <v>493</v>
      </c>
      <c r="C141" s="260"/>
      <c r="D141" s="261"/>
    </row>
    <row r="142" spans="1:5" s="75" customFormat="1" ht="12" thickTop="1">
      <c r="C142" s="262"/>
    </row>
    <row r="143" spans="1:5" ht="22.5">
      <c r="A143" s="263" t="s">
        <v>494</v>
      </c>
      <c r="B143" s="263" t="s">
        <v>495</v>
      </c>
      <c r="C143" s="263" t="s">
        <v>496</v>
      </c>
      <c r="D143" s="264" t="s">
        <v>497</v>
      </c>
      <c r="E143" s="264" t="s">
        <v>498</v>
      </c>
    </row>
    <row r="144" spans="1:5">
      <c r="A144" s="265">
        <v>5548000</v>
      </c>
      <c r="B144" s="265">
        <v>5225000</v>
      </c>
      <c r="C144" s="265">
        <v>5186000</v>
      </c>
      <c r="D144" s="265">
        <v>4845000</v>
      </c>
      <c r="E144" s="266" t="s">
        <v>499</v>
      </c>
    </row>
    <row r="145" spans="1:5" ht="33.75">
      <c r="A145" s="265">
        <v>221000</v>
      </c>
      <c r="B145" s="267">
        <v>209000</v>
      </c>
      <c r="C145" s="265">
        <v>207000</v>
      </c>
      <c r="D145" s="265">
        <v>193000</v>
      </c>
      <c r="E145" s="264" t="s">
        <v>500</v>
      </c>
    </row>
    <row r="146" spans="1:5" ht="33.75">
      <c r="A146" s="265">
        <v>144000</v>
      </c>
      <c r="B146" s="265">
        <v>135000</v>
      </c>
      <c r="C146" s="265">
        <v>134000</v>
      </c>
      <c r="D146" s="265">
        <v>125000</v>
      </c>
      <c r="E146" s="264" t="s">
        <v>500</v>
      </c>
    </row>
    <row r="147" spans="1:5">
      <c r="A147" s="265">
        <v>750000</v>
      </c>
      <c r="B147" s="265">
        <v>418000</v>
      </c>
      <c r="C147" s="265">
        <v>414000</v>
      </c>
      <c r="D147" s="265">
        <v>387000</v>
      </c>
      <c r="E147" s="264" t="s">
        <v>501</v>
      </c>
    </row>
  </sheetData>
  <autoFilter ref="A31:H31" xr:uid="{00000000-0009-0000-0000-00000D000000}"/>
  <mergeCells count="54">
    <mergeCell ref="A82:D82"/>
    <mergeCell ref="A122:D122"/>
    <mergeCell ref="A138:D138"/>
    <mergeCell ref="A56:A59"/>
    <mergeCell ref="B56:B59"/>
    <mergeCell ref="A60:D60"/>
    <mergeCell ref="A63:A71"/>
    <mergeCell ref="B63:B71"/>
    <mergeCell ref="A72:A78"/>
    <mergeCell ref="B72:B78"/>
    <mergeCell ref="A55:D55"/>
    <mergeCell ref="B28:D28"/>
    <mergeCell ref="E28:G28"/>
    <mergeCell ref="B29:D29"/>
    <mergeCell ref="E29:G29"/>
    <mergeCell ref="B30:D30"/>
    <mergeCell ref="E30:G30"/>
    <mergeCell ref="A32:D32"/>
    <mergeCell ref="A37:A39"/>
    <mergeCell ref="A43:A44"/>
    <mergeCell ref="A25:A27"/>
    <mergeCell ref="B25:D25"/>
    <mergeCell ref="E25:G25"/>
    <mergeCell ref="B26:D26"/>
    <mergeCell ref="E26:G26"/>
    <mergeCell ref="B27:D27"/>
    <mergeCell ref="E27:G27"/>
    <mergeCell ref="B23:D23"/>
    <mergeCell ref="E23:G23"/>
    <mergeCell ref="B24:D24"/>
    <mergeCell ref="E24:G24"/>
    <mergeCell ref="B19:D19"/>
    <mergeCell ref="B20:D20"/>
    <mergeCell ref="E20:G20"/>
    <mergeCell ref="B21:D21"/>
    <mergeCell ref="B22:D22"/>
    <mergeCell ref="E22:G22"/>
    <mergeCell ref="B18:D18"/>
    <mergeCell ref="A8:D8"/>
    <mergeCell ref="B9:D9"/>
    <mergeCell ref="B10:D10"/>
    <mergeCell ref="B11:D11"/>
    <mergeCell ref="B12:C12"/>
    <mergeCell ref="A13:C13"/>
    <mergeCell ref="A14:C14"/>
    <mergeCell ref="A15:D15"/>
    <mergeCell ref="A16:D16"/>
    <mergeCell ref="B17:D17"/>
    <mergeCell ref="B7:D7"/>
    <mergeCell ref="A1:D1"/>
    <mergeCell ref="A2:D2"/>
    <mergeCell ref="B4:D4"/>
    <mergeCell ref="B5:D5"/>
    <mergeCell ref="B6:D6"/>
  </mergeCells>
  <pageMargins left="0.70866141732283472" right="0.70866141732283472" top="0.74803149606299213" bottom="0.74803149606299213" header="0.31496062992125984" footer="0.31496062992125984"/>
  <pageSetup paperSize="9" scale="65" fitToHeight="12" orientation="portrait" r:id="rId1"/>
  <headerFooter>
    <oddHeader>&amp;L&amp;F&amp;R&amp;A</oddHeader>
    <oddFooter>&amp;CPagina &amp;P di &amp;N</oddFooter>
  </headerFooter>
  <rowBreaks count="5" manualBreakCount="5">
    <brk id="30" max="3" man="1"/>
    <brk id="45" max="3" man="1"/>
    <brk id="78" max="3" man="1"/>
    <brk id="98" max="3" man="1"/>
    <brk id="117" max="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09"/>
  <sheetViews>
    <sheetView view="pageBreakPreview" topLeftCell="A10" zoomScaleNormal="166" zoomScaleSheetLayoutView="100" zoomScalePageLayoutView="70" workbookViewId="0">
      <selection activeCell="L19" sqref="L19"/>
    </sheetView>
  </sheetViews>
  <sheetFormatPr defaultRowHeight="15"/>
  <cols>
    <col min="6" max="6" width="9.28515625" customWidth="1"/>
    <col min="7" max="7" width="7.85546875" style="20" customWidth="1"/>
    <col min="8" max="8" width="9.140625" style="105" customWidth="1"/>
    <col min="9" max="9" width="14.5703125" style="105" customWidth="1"/>
    <col min="10" max="10" width="19.140625" customWidth="1"/>
  </cols>
  <sheetData>
    <row r="1" spans="1:9" ht="20.25" customHeight="1">
      <c r="A1" s="691" t="s">
        <v>5</v>
      </c>
      <c r="B1" s="692"/>
      <c r="C1" s="692"/>
      <c r="D1" s="692"/>
      <c r="E1" s="692"/>
      <c r="F1" s="692"/>
      <c r="G1" s="692"/>
      <c r="H1" s="692"/>
      <c r="I1" s="692"/>
    </row>
    <row r="2" spans="1:9" ht="41.25" customHeight="1">
      <c r="A2" s="693" t="s">
        <v>214</v>
      </c>
      <c r="B2" s="694"/>
      <c r="C2" s="694"/>
      <c r="D2" s="694"/>
      <c r="E2" s="694"/>
      <c r="F2" s="694"/>
      <c r="G2" s="694"/>
      <c r="H2" s="694"/>
      <c r="I2" s="694"/>
    </row>
    <row r="3" spans="1:9" ht="9.75" customHeight="1" thickBot="1">
      <c r="A3" s="7"/>
      <c r="B3" s="7"/>
      <c r="C3" s="7"/>
      <c r="D3" s="7"/>
      <c r="E3" s="7"/>
      <c r="F3" s="7"/>
      <c r="G3" s="18"/>
      <c r="H3" s="91"/>
      <c r="I3" s="91"/>
    </row>
    <row r="4" spans="1:9" ht="15" customHeight="1" thickBot="1">
      <c r="A4" s="714" t="s">
        <v>22</v>
      </c>
      <c r="B4" s="714"/>
      <c r="C4" s="714"/>
      <c r="D4" s="714"/>
      <c r="E4" s="984" t="str">
        <f>+'[2]Sez. A) Anagrafica'!D4:D4</f>
        <v>POR FESR ABRUZZO 2014/2020</v>
      </c>
      <c r="F4" s="984"/>
      <c r="G4" s="984"/>
      <c r="H4" s="984"/>
      <c r="I4" s="984"/>
    </row>
    <row r="5" spans="1:9" ht="15" customHeight="1" thickBot="1">
      <c r="A5" s="714" t="s">
        <v>23</v>
      </c>
      <c r="B5" s="714"/>
      <c r="C5" s="714"/>
      <c r="D5" s="714"/>
      <c r="E5" s="984"/>
      <c r="F5" s="984"/>
      <c r="G5" s="984"/>
      <c r="H5" s="984"/>
      <c r="I5" s="984"/>
    </row>
    <row r="6" spans="1:9" ht="15" customHeight="1" thickBot="1">
      <c r="A6" s="656" t="str">
        <f>'[2]Sez. A) Anagrafica'!A6:C6</f>
        <v>Azione</v>
      </c>
      <c r="B6" s="657"/>
      <c r="C6" s="657"/>
      <c r="D6" s="658"/>
      <c r="E6" s="984"/>
      <c r="F6" s="984"/>
      <c r="G6" s="984"/>
      <c r="H6" s="984"/>
      <c r="I6" s="984"/>
    </row>
    <row r="7" spans="1:9" ht="16.5" thickBot="1">
      <c r="A7" s="714" t="s">
        <v>73</v>
      </c>
      <c r="B7" s="714"/>
      <c r="C7" s="714"/>
      <c r="D7" s="714"/>
      <c r="E7" s="984"/>
      <c r="F7" s="984"/>
      <c r="G7" s="984"/>
      <c r="H7" s="984"/>
      <c r="I7" s="984"/>
    </row>
    <row r="8" spans="1:9" ht="9.75" customHeight="1" thickBot="1">
      <c r="A8" s="1051"/>
      <c r="B8" s="1051"/>
      <c r="C8" s="1051"/>
      <c r="D8" s="1051"/>
      <c r="E8" s="1051"/>
      <c r="F8" s="1051"/>
      <c r="G8" s="1051"/>
      <c r="H8" s="1051"/>
      <c r="I8" s="1051"/>
    </row>
    <row r="9" spans="1:9" ht="17.25" customHeight="1" thickBot="1">
      <c r="A9" s="1189" t="s">
        <v>76</v>
      </c>
      <c r="B9" s="1189"/>
      <c r="C9" s="1189"/>
      <c r="D9" s="1189"/>
      <c r="E9" s="1189"/>
      <c r="F9" s="1189"/>
      <c r="G9" s="1189"/>
      <c r="H9" s="1189"/>
      <c r="I9" s="1189"/>
    </row>
    <row r="10" spans="1:9" ht="21" customHeight="1" thickBot="1">
      <c r="A10" s="715" t="s">
        <v>7</v>
      </c>
      <c r="B10" s="715"/>
      <c r="C10" s="715"/>
      <c r="D10" s="715"/>
      <c r="E10" s="715"/>
      <c r="F10" s="715"/>
      <c r="G10" s="715"/>
      <c r="H10" s="715"/>
      <c r="I10" s="715"/>
    </row>
    <row r="11" spans="1:9" ht="20.25" customHeight="1" thickBot="1">
      <c r="A11" s="715" t="s">
        <v>6</v>
      </c>
      <c r="B11" s="715"/>
      <c r="C11" s="715"/>
      <c r="D11" s="715"/>
      <c r="E11" s="715"/>
      <c r="F11" s="715"/>
      <c r="G11" s="715"/>
      <c r="H11" s="715"/>
      <c r="I11" s="715"/>
    </row>
    <row r="12" spans="1:9" ht="16.5" thickBot="1">
      <c r="A12" s="715" t="s">
        <v>25</v>
      </c>
      <c r="B12" s="715"/>
      <c r="C12" s="715"/>
      <c r="D12" s="715"/>
      <c r="E12" s="715"/>
      <c r="F12" s="715"/>
      <c r="G12" s="715"/>
      <c r="H12" s="715"/>
      <c r="I12" s="715"/>
    </row>
    <row r="13" spans="1:9" ht="16.5" thickBot="1">
      <c r="A13" s="715" t="s">
        <v>40</v>
      </c>
      <c r="B13" s="715"/>
      <c r="C13" s="715"/>
      <c r="D13" s="715"/>
      <c r="E13" s="715"/>
      <c r="F13" s="715"/>
      <c r="G13" s="715"/>
      <c r="H13" s="715"/>
      <c r="I13" s="715"/>
    </row>
    <row r="14" spans="1:9" ht="16.5" customHeight="1" thickBot="1">
      <c r="A14" s="715" t="s">
        <v>8</v>
      </c>
      <c r="B14" s="715"/>
      <c r="C14" s="715"/>
      <c r="D14" s="715"/>
      <c r="E14" s="715"/>
      <c r="F14" s="715"/>
      <c r="G14" s="715"/>
      <c r="H14" s="715"/>
      <c r="I14" s="715"/>
    </row>
    <row r="15" spans="1:9" ht="16.5" customHeight="1" thickBot="1">
      <c r="A15" s="715" t="s">
        <v>74</v>
      </c>
      <c r="B15" s="715"/>
      <c r="C15" s="715"/>
      <c r="D15" s="715"/>
      <c r="E15" s="715"/>
      <c r="F15" s="715"/>
      <c r="G15" s="715"/>
      <c r="H15" s="715"/>
      <c r="I15" s="715"/>
    </row>
    <row r="16" spans="1:9" ht="16.5" thickBot="1">
      <c r="A16" s="715" t="s">
        <v>75</v>
      </c>
      <c r="B16" s="715"/>
      <c r="C16" s="715"/>
      <c r="D16" s="715"/>
      <c r="E16" s="1047"/>
      <c r="F16" s="1047"/>
      <c r="G16" s="1047"/>
      <c r="H16" s="1047"/>
      <c r="I16" s="1047"/>
    </row>
    <row r="17" spans="1:9" ht="37.5" customHeight="1" thickBot="1">
      <c r="A17" s="93" t="s">
        <v>78</v>
      </c>
      <c r="B17" s="1199" t="s">
        <v>79</v>
      </c>
      <c r="C17" s="1200"/>
      <c r="D17" s="1200"/>
      <c r="E17" s="1200"/>
      <c r="F17" s="1201"/>
      <c r="G17" s="93" t="s">
        <v>215</v>
      </c>
      <c r="H17" s="1202" t="s">
        <v>216</v>
      </c>
      <c r="I17" s="1203"/>
    </row>
    <row r="18" spans="1:9" ht="75" customHeight="1" thickBot="1">
      <c r="A18" s="94">
        <v>1</v>
      </c>
      <c r="B18" s="1140" t="s">
        <v>217</v>
      </c>
      <c r="C18" s="1141"/>
      <c r="D18" s="1141"/>
      <c r="E18" s="1141"/>
      <c r="F18" s="1142"/>
      <c r="G18" s="94"/>
      <c r="H18" s="1204" t="s">
        <v>218</v>
      </c>
      <c r="I18" s="1205"/>
    </row>
    <row r="19" spans="1:9" ht="67.5" customHeight="1" thickBot="1">
      <c r="A19" s="94"/>
      <c r="B19" s="1140" t="s">
        <v>906</v>
      </c>
      <c r="C19" s="1141"/>
      <c r="D19" s="1141"/>
      <c r="E19" s="1141"/>
      <c r="F19" s="1142"/>
      <c r="G19" s="94"/>
      <c r="H19" s="1204" t="s">
        <v>218</v>
      </c>
      <c r="I19" s="1205"/>
    </row>
    <row r="20" spans="1:9" ht="56.25" customHeight="1" thickBot="1">
      <c r="A20" s="96">
        <v>2</v>
      </c>
      <c r="B20" s="1196" t="s">
        <v>850</v>
      </c>
      <c r="C20" s="1197"/>
      <c r="D20" s="1197"/>
      <c r="E20" s="1197"/>
      <c r="F20" s="1198"/>
      <c r="G20" s="96"/>
      <c r="H20" s="1037"/>
      <c r="I20" s="1038"/>
    </row>
    <row r="21" spans="1:9" ht="31.5" customHeight="1" thickBot="1">
      <c r="A21" s="1179">
        <v>3</v>
      </c>
      <c r="B21" s="1128" t="s">
        <v>851</v>
      </c>
      <c r="C21" s="1130"/>
      <c r="D21" s="1130"/>
      <c r="E21" s="1130"/>
      <c r="F21" s="1129"/>
      <c r="G21" s="98"/>
      <c r="H21" s="1182"/>
      <c r="I21" s="1183"/>
    </row>
    <row r="22" spans="1:9" ht="15.75" thickBot="1">
      <c r="A22" s="1180"/>
      <c r="B22" s="1184" t="s">
        <v>219</v>
      </c>
      <c r="C22" s="1185"/>
      <c r="D22" s="1185"/>
      <c r="E22" s="1185"/>
      <c r="F22" s="1186"/>
      <c r="G22" s="97"/>
      <c r="H22" s="1177"/>
      <c r="I22" s="1178"/>
    </row>
    <row r="23" spans="1:9" ht="15.75" thickBot="1">
      <c r="A23" s="1180"/>
      <c r="B23" s="1140" t="s">
        <v>220</v>
      </c>
      <c r="C23" s="1141"/>
      <c r="D23" s="1141"/>
      <c r="E23" s="1141"/>
      <c r="F23" s="1142"/>
      <c r="G23" s="97"/>
      <c r="H23" s="1177"/>
      <c r="I23" s="1178"/>
    </row>
    <row r="24" spans="1:9" ht="15.75" thickBot="1">
      <c r="A24" s="1180"/>
      <c r="B24" s="1140" t="s">
        <v>221</v>
      </c>
      <c r="C24" s="1141"/>
      <c r="D24" s="1141"/>
      <c r="E24" s="1141"/>
      <c r="F24" s="1142"/>
      <c r="G24" s="97"/>
      <c r="H24" s="1177"/>
      <c r="I24" s="1178"/>
    </row>
    <row r="25" spans="1:9" ht="15.75" thickBot="1">
      <c r="A25" s="1180"/>
      <c r="B25" s="1140" t="s">
        <v>222</v>
      </c>
      <c r="C25" s="1141"/>
      <c r="D25" s="1141"/>
      <c r="E25" s="1141"/>
      <c r="F25" s="1142"/>
      <c r="G25" s="97"/>
      <c r="H25" s="1177"/>
      <c r="I25" s="1178"/>
    </row>
    <row r="26" spans="1:9" ht="15.75" thickBot="1">
      <c r="A26" s="1181"/>
      <c r="B26" s="1140" t="s">
        <v>223</v>
      </c>
      <c r="C26" s="1141"/>
      <c r="D26" s="1141"/>
      <c r="E26" s="1141"/>
      <c r="F26" s="1142"/>
      <c r="G26" s="99"/>
      <c r="H26" s="1187"/>
      <c r="I26" s="1188"/>
    </row>
    <row r="27" spans="1:9" ht="41.25" customHeight="1" thickBot="1">
      <c r="A27" s="591">
        <v>4</v>
      </c>
      <c r="B27" s="1140" t="s">
        <v>224</v>
      </c>
      <c r="C27" s="1141"/>
      <c r="D27" s="1141"/>
      <c r="E27" s="1141"/>
      <c r="F27" s="1142"/>
      <c r="G27" s="100"/>
      <c r="H27" s="831"/>
      <c r="I27" s="833"/>
    </row>
    <row r="28" spans="1:9" ht="48.75" customHeight="1" thickBot="1">
      <c r="A28" s="591">
        <v>5</v>
      </c>
      <c r="B28" s="1131" t="s">
        <v>225</v>
      </c>
      <c r="C28" s="1132"/>
      <c r="D28" s="1132"/>
      <c r="E28" s="1132"/>
      <c r="F28" s="1133"/>
      <c r="G28" s="97"/>
      <c r="H28" s="831"/>
      <c r="I28" s="833"/>
    </row>
    <row r="29" spans="1:9" ht="30" customHeight="1" thickBot="1">
      <c r="A29" s="96">
        <v>6</v>
      </c>
      <c r="B29" s="1131" t="s">
        <v>852</v>
      </c>
      <c r="C29" s="1132"/>
      <c r="D29" s="1132"/>
      <c r="E29" s="1132"/>
      <c r="F29" s="1133"/>
      <c r="G29" s="97"/>
      <c r="H29" s="831"/>
      <c r="I29" s="833"/>
    </row>
    <row r="30" spans="1:9" ht="35.25" customHeight="1" thickBot="1">
      <c r="A30" s="591">
        <v>7</v>
      </c>
      <c r="B30" s="1131" t="s">
        <v>227</v>
      </c>
      <c r="C30" s="1132"/>
      <c r="D30" s="1132"/>
      <c r="E30" s="1132"/>
      <c r="F30" s="1133"/>
      <c r="G30" s="97"/>
      <c r="H30" s="831"/>
      <c r="I30" s="833"/>
    </row>
    <row r="31" spans="1:9" ht="56.25" customHeight="1" thickBot="1">
      <c r="A31" s="591">
        <v>8</v>
      </c>
      <c r="B31" s="1140" t="s">
        <v>226</v>
      </c>
      <c r="C31" s="1141"/>
      <c r="D31" s="1141"/>
      <c r="E31" s="1141"/>
      <c r="F31" s="1142"/>
      <c r="G31" s="100"/>
      <c r="H31" s="831"/>
      <c r="I31" s="833"/>
    </row>
    <row r="32" spans="1:9" ht="37.5" customHeight="1" thickBot="1">
      <c r="A32" s="1169">
        <v>9</v>
      </c>
      <c r="B32" s="1131" t="s">
        <v>240</v>
      </c>
      <c r="C32" s="1132"/>
      <c r="D32" s="1132"/>
      <c r="E32" s="1132"/>
      <c r="F32" s="1133"/>
      <c r="G32" s="97"/>
      <c r="H32" s="831"/>
      <c r="I32" s="833"/>
    </row>
    <row r="33" spans="1:9" ht="37.5" customHeight="1" thickBot="1">
      <c r="A33" s="1170"/>
      <c r="B33" s="1131" t="s">
        <v>241</v>
      </c>
      <c r="C33" s="1132"/>
      <c r="D33" s="1132"/>
      <c r="E33" s="1132"/>
      <c r="F33" s="1133"/>
      <c r="G33" s="97"/>
      <c r="H33" s="1175"/>
      <c r="I33" s="1176"/>
    </row>
    <row r="34" spans="1:9" ht="79.5" customHeight="1" thickBot="1">
      <c r="A34" s="1170"/>
      <c r="B34" s="1131" t="s">
        <v>242</v>
      </c>
      <c r="C34" s="1132"/>
      <c r="D34" s="1132"/>
      <c r="E34" s="1132"/>
      <c r="F34" s="1133"/>
      <c r="G34" s="97"/>
      <c r="H34" s="1175"/>
      <c r="I34" s="1176"/>
    </row>
    <row r="35" spans="1:9" ht="37.5" customHeight="1" thickBot="1">
      <c r="A35" s="1170"/>
      <c r="B35" s="1131" t="s">
        <v>243</v>
      </c>
      <c r="C35" s="1132"/>
      <c r="D35" s="1132"/>
      <c r="E35" s="1132"/>
      <c r="F35" s="1133"/>
      <c r="G35" s="97"/>
      <c r="H35" s="1175"/>
      <c r="I35" s="1176"/>
    </row>
    <row r="36" spans="1:9" ht="37.5" customHeight="1" thickBot="1">
      <c r="A36" s="1170"/>
      <c r="B36" s="1131" t="s">
        <v>244</v>
      </c>
      <c r="C36" s="1132"/>
      <c r="D36" s="1132"/>
      <c r="E36" s="1132"/>
      <c r="F36" s="1133"/>
      <c r="G36" s="97"/>
      <c r="H36" s="1175"/>
      <c r="I36" s="1176"/>
    </row>
    <row r="37" spans="1:9" ht="37.5" customHeight="1" thickBot="1">
      <c r="A37" s="1170"/>
      <c r="B37" s="1172" t="s">
        <v>245</v>
      </c>
      <c r="C37" s="1173"/>
      <c r="D37" s="1173"/>
      <c r="E37" s="1173"/>
      <c r="F37" s="1174"/>
      <c r="G37" s="97"/>
      <c r="H37" s="1175"/>
      <c r="I37" s="1176"/>
    </row>
    <row r="38" spans="1:9" ht="53.25" customHeight="1" thickBot="1">
      <c r="A38" s="1170"/>
      <c r="B38" s="1131" t="s">
        <v>246</v>
      </c>
      <c r="C38" s="1132"/>
      <c r="D38" s="1132"/>
      <c r="E38" s="1132"/>
      <c r="F38" s="1133"/>
      <c r="G38" s="97"/>
      <c r="H38" s="1175"/>
      <c r="I38" s="1176"/>
    </row>
    <row r="39" spans="1:9" ht="37.5" customHeight="1" thickBot="1">
      <c r="A39" s="1171"/>
      <c r="B39" s="1131" t="s">
        <v>853</v>
      </c>
      <c r="C39" s="1132"/>
      <c r="D39" s="1132"/>
      <c r="E39" s="1132"/>
      <c r="F39" s="1133"/>
      <c r="G39" s="97"/>
      <c r="H39" s="1175"/>
      <c r="I39" s="1176"/>
    </row>
    <row r="40" spans="1:9" ht="15.75" thickBot="1">
      <c r="A40" s="592" t="s">
        <v>326</v>
      </c>
      <c r="B40" s="1157" t="s">
        <v>285</v>
      </c>
      <c r="C40" s="1158"/>
      <c r="D40" s="1158"/>
      <c r="E40" s="1158"/>
      <c r="F40" s="1159"/>
      <c r="G40" s="100"/>
      <c r="H40" s="1175"/>
      <c r="I40" s="1176"/>
    </row>
    <row r="41" spans="1:9" ht="37.5" customHeight="1" thickBot="1">
      <c r="A41" s="1190"/>
      <c r="B41" s="1160" t="s">
        <v>288</v>
      </c>
      <c r="C41" s="1161"/>
      <c r="D41" s="1161"/>
      <c r="E41" s="1161"/>
      <c r="F41" s="1162"/>
      <c r="G41" s="100"/>
      <c r="H41" s="1175"/>
      <c r="I41" s="1176"/>
    </row>
    <row r="42" spans="1:9" ht="50.25" customHeight="1" thickBot="1">
      <c r="A42" s="1191"/>
      <c r="B42" s="1163" t="s">
        <v>330</v>
      </c>
      <c r="C42" s="1164"/>
      <c r="D42" s="1164"/>
      <c r="E42" s="1164"/>
      <c r="F42" s="1165"/>
      <c r="G42" s="100"/>
      <c r="H42" s="1175"/>
      <c r="I42" s="1176"/>
    </row>
    <row r="43" spans="1:9" ht="27" customHeight="1" thickBot="1">
      <c r="A43" s="1191"/>
      <c r="B43" s="1163" t="s">
        <v>329</v>
      </c>
      <c r="C43" s="1164"/>
      <c r="D43" s="1164"/>
      <c r="E43" s="1164"/>
      <c r="F43" s="1165"/>
      <c r="G43" s="100"/>
      <c r="H43" s="1175"/>
      <c r="I43" s="1176"/>
    </row>
    <row r="44" spans="1:9" ht="36.75" customHeight="1" thickBot="1">
      <c r="A44" s="1191"/>
      <c r="B44" s="1163" t="s">
        <v>293</v>
      </c>
      <c r="C44" s="1164"/>
      <c r="D44" s="1164"/>
      <c r="E44" s="1164"/>
      <c r="F44" s="1165"/>
      <c r="G44" s="100"/>
      <c r="H44" s="1175"/>
      <c r="I44" s="1176"/>
    </row>
    <row r="45" spans="1:9" ht="47.25" customHeight="1" thickBot="1">
      <c r="A45" s="1192"/>
      <c r="B45" s="1163" t="s">
        <v>292</v>
      </c>
      <c r="C45" s="1164"/>
      <c r="D45" s="1164"/>
      <c r="E45" s="1164"/>
      <c r="F45" s="1165"/>
      <c r="G45" s="100"/>
      <c r="H45" s="1175"/>
      <c r="I45" s="1176"/>
    </row>
    <row r="46" spans="1:9" ht="15.75" thickBot="1">
      <c r="A46" s="593">
        <v>11</v>
      </c>
      <c r="B46" s="1157" t="s">
        <v>900</v>
      </c>
      <c r="C46" s="1158"/>
      <c r="D46" s="1158"/>
      <c r="E46" s="1158"/>
      <c r="F46" s="1159"/>
      <c r="G46" s="100"/>
      <c r="H46" s="1175"/>
      <c r="I46" s="1176"/>
    </row>
    <row r="47" spans="1:9" ht="87" customHeight="1" thickBot="1">
      <c r="A47" s="593"/>
      <c r="B47" s="1163" t="s">
        <v>854</v>
      </c>
      <c r="C47" s="1164"/>
      <c r="D47" s="1164"/>
      <c r="E47" s="1164"/>
      <c r="F47" s="1165"/>
      <c r="G47" s="100"/>
      <c r="H47" s="1175"/>
      <c r="I47" s="1176"/>
    </row>
    <row r="48" spans="1:9" ht="87" customHeight="1" thickBot="1">
      <c r="A48" s="593"/>
      <c r="B48" s="1166" t="s">
        <v>901</v>
      </c>
      <c r="C48" s="1167"/>
      <c r="D48" s="1167"/>
      <c r="E48" s="1167"/>
      <c r="F48" s="1168"/>
      <c r="G48" s="100"/>
      <c r="H48" s="631"/>
      <c r="I48" s="632"/>
    </row>
    <row r="49" spans="1:9" ht="15.75" thickBot="1">
      <c r="A49" s="593">
        <v>12</v>
      </c>
      <c r="B49" s="1157" t="s">
        <v>286</v>
      </c>
      <c r="C49" s="1158"/>
      <c r="D49" s="1158"/>
      <c r="E49" s="1158"/>
      <c r="F49" s="1159"/>
      <c r="G49" s="100"/>
      <c r="H49" s="1175"/>
      <c r="I49" s="1176"/>
    </row>
    <row r="50" spans="1:9" ht="99.75" customHeight="1" thickBot="1">
      <c r="A50" s="593"/>
      <c r="B50" s="1163" t="s">
        <v>287</v>
      </c>
      <c r="C50" s="1164"/>
      <c r="D50" s="1164"/>
      <c r="E50" s="1164"/>
      <c r="F50" s="1165"/>
      <c r="G50" s="100"/>
      <c r="H50" s="1175"/>
      <c r="I50" s="1176"/>
    </row>
    <row r="51" spans="1:9" ht="25.5" customHeight="1" thickBot="1">
      <c r="A51" s="593">
        <v>13</v>
      </c>
      <c r="B51" s="1157" t="s">
        <v>289</v>
      </c>
      <c r="C51" s="1158"/>
      <c r="D51" s="1158"/>
      <c r="E51" s="1158"/>
      <c r="F51" s="1159"/>
      <c r="G51" s="100"/>
      <c r="H51" s="1175"/>
      <c r="I51" s="1176"/>
    </row>
    <row r="52" spans="1:9" ht="64.5" customHeight="1" thickBot="1">
      <c r="A52" s="594" t="s">
        <v>327</v>
      </c>
      <c r="B52" s="1163" t="s">
        <v>291</v>
      </c>
      <c r="C52" s="1164"/>
      <c r="D52" s="1164"/>
      <c r="E52" s="1164"/>
      <c r="F52" s="1165"/>
      <c r="G52" s="100"/>
      <c r="H52" s="1175"/>
      <c r="I52" s="1176"/>
    </row>
    <row r="53" spans="1:9" ht="64.5" customHeight="1" thickBot="1">
      <c r="A53" s="594" t="s">
        <v>328</v>
      </c>
      <c r="B53" s="1163" t="s">
        <v>294</v>
      </c>
      <c r="C53" s="1164"/>
      <c r="D53" s="1164"/>
      <c r="E53" s="1164"/>
      <c r="F53" s="1165"/>
      <c r="G53" s="100"/>
      <c r="H53" s="1175"/>
      <c r="I53" s="1176"/>
    </row>
    <row r="54" spans="1:9" ht="64.5" customHeight="1" thickBot="1">
      <c r="A54" s="594" t="s">
        <v>902</v>
      </c>
      <c r="B54" s="1166" t="s">
        <v>903</v>
      </c>
      <c r="C54" s="1167"/>
      <c r="D54" s="1167"/>
      <c r="E54" s="1167"/>
      <c r="F54" s="1168"/>
      <c r="G54" s="100"/>
      <c r="H54" s="1175"/>
      <c r="I54" s="1176"/>
    </row>
    <row r="55" spans="1:9" ht="26.25" customHeight="1" thickBot="1">
      <c r="A55" s="591">
        <v>14</v>
      </c>
      <c r="B55" s="1128" t="s">
        <v>237</v>
      </c>
      <c r="C55" s="1130"/>
      <c r="D55" s="1130"/>
      <c r="E55" s="1130"/>
      <c r="F55" s="1129"/>
      <c r="G55" s="100"/>
      <c r="H55" s="1175"/>
      <c r="I55" s="1176"/>
    </row>
    <row r="56" spans="1:9" ht="33" customHeight="1" thickBot="1">
      <c r="A56" s="102">
        <v>15</v>
      </c>
      <c r="B56" s="1131" t="s">
        <v>238</v>
      </c>
      <c r="C56" s="1132"/>
      <c r="D56" s="1132"/>
      <c r="E56" s="1132"/>
      <c r="F56" s="1133"/>
      <c r="G56" s="100"/>
      <c r="H56" s="1175"/>
      <c r="I56" s="1176"/>
    </row>
    <row r="57" spans="1:9" ht="27.75" customHeight="1" thickBot="1">
      <c r="A57" s="102">
        <v>16</v>
      </c>
      <c r="B57" s="1131" t="s">
        <v>239</v>
      </c>
      <c r="C57" s="1132"/>
      <c r="D57" s="1132"/>
      <c r="E57" s="1132"/>
      <c r="F57" s="1133"/>
      <c r="G57" s="100"/>
      <c r="H57" s="1175"/>
      <c r="I57" s="1176"/>
    </row>
    <row r="58" spans="1:9" ht="40.5" customHeight="1" thickBot="1">
      <c r="A58" s="101">
        <v>17</v>
      </c>
      <c r="B58" s="1193" t="s">
        <v>228</v>
      </c>
      <c r="C58" s="1194"/>
      <c r="D58" s="1194"/>
      <c r="E58" s="1194"/>
      <c r="F58" s="1195"/>
      <c r="G58" s="97"/>
      <c r="H58" s="1143"/>
      <c r="I58" s="1144"/>
    </row>
    <row r="59" spans="1:9" ht="33.75" customHeight="1" thickBot="1">
      <c r="A59" s="101">
        <v>18</v>
      </c>
      <c r="B59" s="1150" t="s">
        <v>229</v>
      </c>
      <c r="C59" s="1151"/>
      <c r="D59" s="1151"/>
      <c r="E59" s="1151"/>
      <c r="F59" s="1152"/>
      <c r="G59" s="100"/>
      <c r="H59" s="831"/>
      <c r="I59" s="833"/>
    </row>
    <row r="60" spans="1:9" ht="35.25" customHeight="1" thickBot="1">
      <c r="A60" s="1153">
        <v>19</v>
      </c>
      <c r="B60" s="1150" t="s">
        <v>230</v>
      </c>
      <c r="C60" s="1151"/>
      <c r="D60" s="1151"/>
      <c r="E60" s="1151"/>
      <c r="F60" s="1152"/>
      <c r="G60" s="100"/>
      <c r="H60" s="1143"/>
      <c r="I60" s="1144"/>
    </row>
    <row r="61" spans="1:9" ht="48.75" customHeight="1" thickBot="1">
      <c r="A61" s="1154"/>
      <c r="B61" s="1156" t="s">
        <v>231</v>
      </c>
      <c r="C61" s="1156"/>
      <c r="D61" s="1156"/>
      <c r="E61" s="1156"/>
      <c r="F61" s="1156"/>
      <c r="G61" s="95"/>
      <c r="H61" s="1143"/>
      <c r="I61" s="1144"/>
    </row>
    <row r="62" spans="1:9" ht="11.25" customHeight="1" thickBot="1">
      <c r="A62" s="1154"/>
      <c r="B62" s="1148" t="s">
        <v>232</v>
      </c>
      <c r="C62" s="1148"/>
      <c r="D62" s="1148"/>
      <c r="E62" s="1148"/>
      <c r="F62" s="1148"/>
      <c r="G62" s="1148"/>
      <c r="H62" s="1148"/>
      <c r="I62" s="1148"/>
    </row>
    <row r="63" spans="1:9" ht="41.25" customHeight="1" thickBot="1">
      <c r="A63" s="1154"/>
      <c r="B63" s="1149" t="s">
        <v>233</v>
      </c>
      <c r="C63" s="1149"/>
      <c r="D63" s="1149"/>
      <c r="E63" s="1149"/>
      <c r="F63" s="1149"/>
      <c r="G63" s="95"/>
      <c r="H63" s="1143"/>
      <c r="I63" s="1144"/>
    </row>
    <row r="64" spans="1:9" ht="12" customHeight="1" thickBot="1">
      <c r="A64" s="1154"/>
      <c r="B64" s="1148" t="s">
        <v>232</v>
      </c>
      <c r="C64" s="1148"/>
      <c r="D64" s="1148"/>
      <c r="E64" s="1148"/>
      <c r="F64" s="1148"/>
      <c r="G64" s="1148"/>
      <c r="H64" s="1148"/>
      <c r="I64" s="1148"/>
    </row>
    <row r="65" spans="1:15" ht="40.5" customHeight="1" thickBot="1">
      <c r="A65" s="1155"/>
      <c r="B65" s="723" t="s">
        <v>234</v>
      </c>
      <c r="C65" s="723"/>
      <c r="D65" s="723"/>
      <c r="E65" s="723"/>
      <c r="F65" s="723"/>
      <c r="G65" s="95"/>
      <c r="H65" s="1143"/>
      <c r="I65" s="1144"/>
    </row>
    <row r="66" spans="1:15" ht="77.25" customHeight="1" thickBot="1">
      <c r="A66" s="591">
        <v>20</v>
      </c>
      <c r="B66" s="831" t="s">
        <v>855</v>
      </c>
      <c r="C66" s="832"/>
      <c r="D66" s="832"/>
      <c r="E66" s="832"/>
      <c r="F66" s="833"/>
      <c r="G66" s="64"/>
      <c r="H66" s="1143"/>
      <c r="I66" s="1144"/>
    </row>
    <row r="67" spans="1:15" ht="49.5" customHeight="1" thickBot="1">
      <c r="A67" s="96">
        <v>21</v>
      </c>
      <c r="B67" s="831" t="s">
        <v>856</v>
      </c>
      <c r="C67" s="832"/>
      <c r="D67" s="832"/>
      <c r="E67" s="832"/>
      <c r="F67" s="833"/>
      <c r="G67" s="95"/>
      <c r="H67" s="1145"/>
      <c r="I67" s="1146"/>
      <c r="J67" s="71"/>
    </row>
    <row r="68" spans="1:15" ht="93" customHeight="1" thickBot="1">
      <c r="A68" s="96">
        <v>22</v>
      </c>
      <c r="B68" s="1143" t="s">
        <v>857</v>
      </c>
      <c r="C68" s="1147"/>
      <c r="D68" s="1147"/>
      <c r="E68" s="1147"/>
      <c r="F68" s="1144"/>
      <c r="G68" s="104"/>
      <c r="H68" s="1143"/>
      <c r="I68" s="1144"/>
    </row>
    <row r="69" spans="1:15" ht="38.25" customHeight="1" thickBot="1">
      <c r="A69" s="101">
        <v>23</v>
      </c>
      <c r="B69" s="1140" t="s">
        <v>235</v>
      </c>
      <c r="C69" s="1141"/>
      <c r="D69" s="1141"/>
      <c r="E69" s="1141"/>
      <c r="F69" s="1142"/>
      <c r="G69" s="104"/>
      <c r="H69" s="1128"/>
      <c r="I69" s="1129"/>
    </row>
    <row r="70" spans="1:15" ht="71.25" customHeight="1" thickBot="1">
      <c r="A70" s="591">
        <v>24</v>
      </c>
      <c r="B70" s="1128" t="s">
        <v>858</v>
      </c>
      <c r="C70" s="1130"/>
      <c r="D70" s="1130"/>
      <c r="E70" s="1130"/>
      <c r="F70" s="1129"/>
      <c r="G70" s="99"/>
      <c r="H70" s="1128"/>
      <c r="I70" s="1129"/>
    </row>
    <row r="71" spans="1:15" ht="54.75" customHeight="1" thickBot="1">
      <c r="A71" s="591">
        <v>25</v>
      </c>
      <c r="B71" s="1140" t="s">
        <v>236</v>
      </c>
      <c r="C71" s="1141"/>
      <c r="D71" s="1141"/>
      <c r="E71" s="1141"/>
      <c r="F71" s="1142"/>
      <c r="G71" s="99"/>
      <c r="H71" s="831"/>
      <c r="I71" s="833"/>
    </row>
    <row r="72" spans="1:15" ht="66" customHeight="1" thickBot="1">
      <c r="A72" s="591">
        <v>26</v>
      </c>
      <c r="B72" s="1125" t="s">
        <v>904</v>
      </c>
      <c r="C72" s="1126"/>
      <c r="D72" s="1126"/>
      <c r="E72" s="1126"/>
      <c r="F72" s="1127"/>
      <c r="G72" s="99"/>
      <c r="H72" s="1128"/>
      <c r="I72" s="1129"/>
    </row>
    <row r="73" spans="1:15" ht="35.25" customHeight="1" thickBot="1">
      <c r="A73" s="591">
        <v>27</v>
      </c>
      <c r="B73" s="1128" t="s">
        <v>859</v>
      </c>
      <c r="C73" s="1130"/>
      <c r="D73" s="1130"/>
      <c r="E73" s="1130"/>
      <c r="F73" s="1129"/>
      <c r="G73" s="99"/>
      <c r="H73" s="1128"/>
      <c r="I73" s="1129"/>
    </row>
    <row r="74" spans="1:15" ht="22.5" customHeight="1" thickBot="1">
      <c r="A74" s="591">
        <v>28</v>
      </c>
      <c r="B74" s="1131" t="s">
        <v>247</v>
      </c>
      <c r="C74" s="1132"/>
      <c r="D74" s="1132"/>
      <c r="E74" s="1132"/>
      <c r="F74" s="1133"/>
      <c r="G74" s="104"/>
      <c r="H74" s="831"/>
      <c r="I74" s="833"/>
    </row>
    <row r="75" spans="1:15" ht="43.5" customHeight="1" thickBot="1">
      <c r="A75" s="591">
        <v>29</v>
      </c>
      <c r="B75" s="1131" t="s">
        <v>248</v>
      </c>
      <c r="C75" s="1132"/>
      <c r="D75" s="1132"/>
      <c r="E75" s="1132"/>
      <c r="F75" s="1133"/>
      <c r="G75" s="104"/>
      <c r="H75" s="1134"/>
      <c r="I75" s="1135"/>
    </row>
    <row r="76" spans="1:15" ht="39.75" customHeight="1" thickBot="1">
      <c r="A76" s="591">
        <v>30</v>
      </c>
      <c r="B76" s="1131" t="s">
        <v>249</v>
      </c>
      <c r="C76" s="1132"/>
      <c r="D76" s="1132"/>
      <c r="E76" s="1132"/>
      <c r="F76" s="1133"/>
      <c r="G76" s="104"/>
      <c r="H76" s="831"/>
      <c r="I76" s="833"/>
    </row>
    <row r="77" spans="1:15" ht="39.75" customHeight="1" thickBot="1">
      <c r="A77" s="591">
        <v>31</v>
      </c>
      <c r="B77" s="1131" t="s">
        <v>250</v>
      </c>
      <c r="C77" s="1132"/>
      <c r="D77" s="1132"/>
      <c r="E77" s="1132"/>
      <c r="F77" s="1133"/>
      <c r="G77" s="104"/>
      <c r="H77" s="1138"/>
      <c r="I77" s="1139"/>
    </row>
    <row r="78" spans="1:15" s="141" customFormat="1" ht="56.25" customHeight="1" thickBot="1">
      <c r="A78" s="591">
        <v>32</v>
      </c>
      <c r="B78" s="1131" t="s">
        <v>300</v>
      </c>
      <c r="C78" s="1132"/>
      <c r="D78" s="1132"/>
      <c r="E78" s="1132"/>
      <c r="F78" s="1133"/>
      <c r="G78" s="104"/>
      <c r="H78" s="1136"/>
      <c r="I78" s="1137"/>
      <c r="K78" s="1131"/>
      <c r="L78" s="1132"/>
      <c r="M78" s="1132"/>
      <c r="N78" s="1132"/>
      <c r="O78" s="1133"/>
    </row>
    <row r="79" spans="1:15" s="141" customFormat="1" ht="57" customHeight="1" thickBot="1">
      <c r="A79" s="591">
        <v>33</v>
      </c>
      <c r="B79" s="1131" t="s">
        <v>301</v>
      </c>
      <c r="C79" s="1132"/>
      <c r="D79" s="1132"/>
      <c r="E79" s="1132"/>
      <c r="F79" s="1133"/>
      <c r="G79" s="104"/>
      <c r="H79" s="1136"/>
      <c r="I79" s="1137"/>
    </row>
    <row r="80" spans="1:15" s="141" customFormat="1" ht="44.25" customHeight="1" thickBot="1">
      <c r="A80" s="591">
        <v>34</v>
      </c>
      <c r="B80" s="1131" t="s">
        <v>777</v>
      </c>
      <c r="C80" s="1132"/>
      <c r="D80" s="1132"/>
      <c r="E80" s="1132"/>
      <c r="F80" s="1133"/>
      <c r="G80" s="104"/>
      <c r="H80" s="1136"/>
      <c r="I80" s="1137"/>
    </row>
    <row r="81" spans="1:9">
      <c r="A81" s="7"/>
      <c r="B81" s="7"/>
      <c r="C81" s="7"/>
      <c r="D81" s="7"/>
      <c r="E81" s="7"/>
      <c r="F81" s="7"/>
      <c r="G81" s="18"/>
      <c r="H81" s="91"/>
      <c r="I81" s="91"/>
    </row>
    <row r="82" spans="1:9">
      <c r="A82" s="7"/>
      <c r="B82" s="7"/>
      <c r="C82" s="7"/>
      <c r="D82" s="7"/>
      <c r="E82" s="7"/>
      <c r="F82" s="7"/>
      <c r="G82" s="18"/>
      <c r="H82" s="91"/>
      <c r="I82" s="91"/>
    </row>
    <row r="83" spans="1:9">
      <c r="A83" s="7"/>
      <c r="B83" s="7"/>
      <c r="C83" s="7"/>
      <c r="D83" s="7"/>
      <c r="E83" s="7"/>
      <c r="F83" s="7"/>
      <c r="G83" s="18"/>
      <c r="H83" s="91"/>
      <c r="I83" s="91"/>
    </row>
    <row r="84" spans="1:9">
      <c r="A84" s="7"/>
      <c r="B84" s="7"/>
      <c r="C84" s="7"/>
      <c r="D84" s="7"/>
      <c r="E84" s="7"/>
      <c r="F84" s="7"/>
      <c r="G84" s="18"/>
      <c r="H84" s="91"/>
      <c r="I84" s="91"/>
    </row>
    <row r="85" spans="1:9">
      <c r="A85" s="7"/>
      <c r="B85" s="7"/>
      <c r="C85" s="7"/>
      <c r="D85" s="7"/>
      <c r="E85" s="7"/>
      <c r="F85" s="7"/>
      <c r="G85" s="18"/>
      <c r="H85" s="91"/>
      <c r="I85" s="91"/>
    </row>
    <row r="86" spans="1:9">
      <c r="A86" s="7"/>
      <c r="B86" s="7"/>
      <c r="C86" s="7"/>
      <c r="D86" s="7"/>
      <c r="E86" s="7"/>
      <c r="F86" s="7"/>
      <c r="G86" s="18"/>
      <c r="H86" s="91"/>
      <c r="I86" s="91"/>
    </row>
    <row r="87" spans="1:9">
      <c r="A87" s="7"/>
      <c r="B87" s="7"/>
      <c r="C87" s="7"/>
      <c r="D87" s="7"/>
      <c r="E87" s="7"/>
      <c r="F87" s="7"/>
      <c r="G87" s="18"/>
      <c r="H87" s="91"/>
      <c r="I87" s="91"/>
    </row>
    <row r="88" spans="1:9">
      <c r="A88" s="7"/>
      <c r="B88" s="7"/>
      <c r="C88" s="7"/>
      <c r="D88" s="7"/>
      <c r="E88" s="7"/>
      <c r="F88" s="7"/>
      <c r="G88" s="18"/>
      <c r="H88" s="91"/>
      <c r="I88" s="91"/>
    </row>
    <row r="89" spans="1:9">
      <c r="A89" s="7"/>
      <c r="B89" s="7"/>
      <c r="C89" s="7"/>
      <c r="D89" s="7"/>
      <c r="E89" s="7"/>
      <c r="F89" s="7"/>
      <c r="G89" s="18"/>
      <c r="H89" s="91"/>
      <c r="I89" s="91"/>
    </row>
    <row r="90" spans="1:9">
      <c r="A90" s="7"/>
      <c r="B90" s="7"/>
      <c r="C90" s="7"/>
      <c r="D90" s="7"/>
      <c r="E90" s="7"/>
      <c r="F90" s="7"/>
      <c r="G90" s="18"/>
      <c r="H90" s="91"/>
      <c r="I90" s="91"/>
    </row>
    <row r="91" spans="1:9">
      <c r="A91" s="7"/>
      <c r="B91" s="7"/>
      <c r="C91" s="7"/>
      <c r="D91" s="7"/>
      <c r="E91" s="7"/>
      <c r="F91" s="7"/>
      <c r="G91" s="18"/>
      <c r="H91" s="91"/>
      <c r="I91" s="91"/>
    </row>
    <row r="92" spans="1:9">
      <c r="A92" s="7"/>
      <c r="B92" s="7"/>
      <c r="C92" s="7"/>
      <c r="D92" s="7"/>
      <c r="E92" s="7"/>
      <c r="F92" s="7"/>
      <c r="G92" s="18"/>
      <c r="H92" s="91"/>
      <c r="I92" s="91"/>
    </row>
    <row r="93" spans="1:9">
      <c r="A93" s="7"/>
      <c r="B93" s="7"/>
      <c r="C93" s="7"/>
      <c r="D93" s="7"/>
      <c r="E93" s="7"/>
      <c r="F93" s="7"/>
      <c r="G93" s="18"/>
      <c r="H93" s="91"/>
      <c r="I93" s="91"/>
    </row>
    <row r="94" spans="1:9">
      <c r="A94" s="7"/>
      <c r="B94" s="7"/>
      <c r="C94" s="7"/>
      <c r="D94" s="7"/>
      <c r="E94" s="7"/>
      <c r="F94" s="7"/>
      <c r="G94" s="18"/>
      <c r="H94" s="91"/>
      <c r="I94" s="91"/>
    </row>
    <row r="95" spans="1:9" s="1" customFormat="1">
      <c r="A95" s="7"/>
      <c r="B95" s="7"/>
      <c r="C95" s="7"/>
      <c r="D95" s="7"/>
      <c r="E95" s="7"/>
      <c r="F95" s="7"/>
      <c r="G95" s="18"/>
      <c r="H95" s="91"/>
      <c r="I95" s="91"/>
    </row>
    <row r="96" spans="1:9" s="1" customFormat="1">
      <c r="A96" s="7"/>
      <c r="B96" s="7"/>
      <c r="C96" s="7"/>
      <c r="D96" s="7"/>
      <c r="E96" s="7"/>
      <c r="F96" s="7"/>
      <c r="G96" s="18"/>
      <c r="H96" s="91"/>
      <c r="I96" s="91"/>
    </row>
    <row r="97" spans="1:9" s="1" customFormat="1">
      <c r="A97" s="7"/>
      <c r="B97" s="7"/>
      <c r="C97" s="7"/>
      <c r="D97" s="7"/>
      <c r="E97" s="7"/>
      <c r="F97" s="7"/>
      <c r="G97" s="18"/>
      <c r="H97" s="91"/>
      <c r="I97" s="91"/>
    </row>
    <row r="98" spans="1:9" s="1" customFormat="1">
      <c r="A98" s="7"/>
      <c r="B98" s="7"/>
      <c r="C98" s="7"/>
      <c r="D98" s="7"/>
      <c r="E98" s="7"/>
      <c r="F98" s="7"/>
      <c r="G98" s="18"/>
      <c r="H98" s="91"/>
      <c r="I98" s="91"/>
    </row>
    <row r="99" spans="1:9" s="1" customFormat="1">
      <c r="A99" s="7"/>
      <c r="B99" s="7"/>
      <c r="C99" s="7"/>
      <c r="D99" s="7"/>
      <c r="E99" s="7"/>
      <c r="F99" s="7"/>
      <c r="G99" s="18"/>
      <c r="H99" s="91"/>
      <c r="I99" s="91"/>
    </row>
    <row r="100" spans="1:9" s="1" customFormat="1">
      <c r="A100" s="7"/>
      <c r="B100" s="7"/>
      <c r="C100" s="7"/>
      <c r="D100" s="7"/>
      <c r="E100" s="7"/>
      <c r="F100" s="7"/>
      <c r="G100" s="18"/>
      <c r="H100" s="91"/>
      <c r="I100" s="91"/>
    </row>
    <row r="101" spans="1:9" s="1" customFormat="1">
      <c r="A101" s="7"/>
      <c r="B101" s="7"/>
      <c r="C101" s="7"/>
      <c r="D101" s="7"/>
      <c r="E101" s="7"/>
      <c r="F101" s="7"/>
      <c r="G101" s="18"/>
      <c r="H101" s="91"/>
      <c r="I101" s="91"/>
    </row>
    <row r="102" spans="1:9" s="1" customFormat="1">
      <c r="A102" s="7"/>
      <c r="B102" s="7"/>
      <c r="C102" s="7"/>
      <c r="D102" s="7"/>
      <c r="E102" s="7"/>
      <c r="F102" s="7"/>
      <c r="G102" s="18"/>
      <c r="H102" s="91"/>
      <c r="I102" s="91"/>
    </row>
    <row r="103" spans="1:9" s="1" customFormat="1">
      <c r="A103" s="7"/>
      <c r="B103" s="7"/>
      <c r="C103" s="7"/>
      <c r="D103" s="7"/>
      <c r="E103" s="7"/>
      <c r="F103" s="7"/>
      <c r="G103" s="18"/>
      <c r="H103" s="91"/>
      <c r="I103" s="91"/>
    </row>
    <row r="104" spans="1:9" s="1" customFormat="1">
      <c r="A104" s="7"/>
      <c r="B104" s="7"/>
      <c r="C104" s="7"/>
      <c r="D104" s="7"/>
      <c r="E104" s="7"/>
      <c r="F104" s="7"/>
      <c r="G104" s="18"/>
      <c r="H104" s="91"/>
      <c r="I104" s="91"/>
    </row>
    <row r="105" spans="1:9" s="1" customFormat="1">
      <c r="A105" s="7"/>
      <c r="B105" s="7"/>
      <c r="C105" s="7"/>
      <c r="D105" s="7"/>
      <c r="E105" s="7"/>
      <c r="F105" s="7"/>
      <c r="G105" s="18"/>
      <c r="H105" s="91"/>
      <c r="I105" s="91"/>
    </row>
    <row r="106" spans="1:9" s="1" customFormat="1">
      <c r="A106" s="7"/>
      <c r="B106" s="7"/>
      <c r="C106" s="7"/>
      <c r="D106" s="7"/>
      <c r="E106" s="7"/>
      <c r="F106" s="7"/>
      <c r="G106" s="18"/>
      <c r="H106" s="91"/>
      <c r="I106" s="91"/>
    </row>
    <row r="107" spans="1:9" s="1" customFormat="1">
      <c r="A107" s="7"/>
      <c r="B107" s="7"/>
      <c r="C107" s="7"/>
      <c r="D107" s="7"/>
      <c r="E107" s="7"/>
      <c r="F107" s="7"/>
      <c r="G107" s="18"/>
      <c r="H107" s="91"/>
      <c r="I107" s="91"/>
    </row>
    <row r="108" spans="1:9" s="1" customFormat="1">
      <c r="A108" s="7"/>
      <c r="B108" s="7"/>
      <c r="C108" s="7"/>
      <c r="D108" s="7"/>
      <c r="E108" s="7"/>
      <c r="F108" s="7"/>
      <c r="G108" s="18"/>
      <c r="H108" s="91"/>
      <c r="I108" s="91"/>
    </row>
    <row r="109" spans="1:9" s="1" customFormat="1">
      <c r="A109" s="7"/>
      <c r="B109" s="7"/>
      <c r="C109" s="7"/>
      <c r="D109" s="7"/>
      <c r="E109" s="7"/>
      <c r="F109" s="7"/>
      <c r="G109" s="18"/>
      <c r="H109" s="91"/>
      <c r="I109" s="91"/>
    </row>
  </sheetData>
  <mergeCells count="156">
    <mergeCell ref="H57:I57"/>
    <mergeCell ref="B58:F58"/>
    <mergeCell ref="H58:I58"/>
    <mergeCell ref="B46:F46"/>
    <mergeCell ref="B50:F50"/>
    <mergeCell ref="A10:D10"/>
    <mergeCell ref="E10:I10"/>
    <mergeCell ref="A11:D11"/>
    <mergeCell ref="E11:I11"/>
    <mergeCell ref="A12:D12"/>
    <mergeCell ref="H54:I54"/>
    <mergeCell ref="E12:I12"/>
    <mergeCell ref="B20:F20"/>
    <mergeCell ref="H20:I20"/>
    <mergeCell ref="A16:D16"/>
    <mergeCell ref="E16:I16"/>
    <mergeCell ref="B17:F17"/>
    <mergeCell ref="H17:I17"/>
    <mergeCell ref="B18:F18"/>
    <mergeCell ref="H18:I18"/>
    <mergeCell ref="B19:F19"/>
    <mergeCell ref="H19:I19"/>
    <mergeCell ref="A13:D13"/>
    <mergeCell ref="E13:I13"/>
    <mergeCell ref="K78:O78"/>
    <mergeCell ref="A41:A45"/>
    <mergeCell ref="H55:I55"/>
    <mergeCell ref="H40:I40"/>
    <mergeCell ref="H41:I41"/>
    <mergeCell ref="H42:I42"/>
    <mergeCell ref="H43:I43"/>
    <mergeCell ref="H44:I44"/>
    <mergeCell ref="H45:I45"/>
    <mergeCell ref="H46:I46"/>
    <mergeCell ref="H47:I47"/>
    <mergeCell ref="H49:I49"/>
    <mergeCell ref="H50:I50"/>
    <mergeCell ref="H51:I51"/>
    <mergeCell ref="H52:I52"/>
    <mergeCell ref="H53:I53"/>
    <mergeCell ref="B45:F45"/>
    <mergeCell ref="H56:I56"/>
    <mergeCell ref="B47:F47"/>
    <mergeCell ref="B49:F49"/>
    <mergeCell ref="B52:F52"/>
    <mergeCell ref="B53:F53"/>
    <mergeCell ref="B55:F55"/>
    <mergeCell ref="B56:F56"/>
    <mergeCell ref="A6:D6"/>
    <mergeCell ref="E6:I6"/>
    <mergeCell ref="A7:D7"/>
    <mergeCell ref="E7:I7"/>
    <mergeCell ref="A8:I8"/>
    <mergeCell ref="A9:I9"/>
    <mergeCell ref="A1:I1"/>
    <mergeCell ref="A2:I2"/>
    <mergeCell ref="A4:D4"/>
    <mergeCell ref="E4:I4"/>
    <mergeCell ref="A5:D5"/>
    <mergeCell ref="E5:I5"/>
    <mergeCell ref="A14:D14"/>
    <mergeCell ref="E14:I14"/>
    <mergeCell ref="A15:D15"/>
    <mergeCell ref="E15:I15"/>
    <mergeCell ref="A21:A26"/>
    <mergeCell ref="B21:F21"/>
    <mergeCell ref="H21:I21"/>
    <mergeCell ref="B22:F22"/>
    <mergeCell ref="H22:I22"/>
    <mergeCell ref="B23:F23"/>
    <mergeCell ref="H23:I23"/>
    <mergeCell ref="B26:F26"/>
    <mergeCell ref="H26:I26"/>
    <mergeCell ref="B27:F27"/>
    <mergeCell ref="H27:I27"/>
    <mergeCell ref="B28:F28"/>
    <mergeCell ref="H28:I28"/>
    <mergeCell ref="B24:F24"/>
    <mergeCell ref="H24:I24"/>
    <mergeCell ref="B25:F25"/>
    <mergeCell ref="H25:I25"/>
    <mergeCell ref="B29:F29"/>
    <mergeCell ref="H29:I29"/>
    <mergeCell ref="B31:F31"/>
    <mergeCell ref="H30:I30"/>
    <mergeCell ref="B30:F30"/>
    <mergeCell ref="H31:I31"/>
    <mergeCell ref="A32:A39"/>
    <mergeCell ref="B32:F32"/>
    <mergeCell ref="B33:F33"/>
    <mergeCell ref="B34:F34"/>
    <mergeCell ref="B35:F35"/>
    <mergeCell ref="B36:F36"/>
    <mergeCell ref="B37:F37"/>
    <mergeCell ref="B38:F38"/>
    <mergeCell ref="B39:F39"/>
    <mergeCell ref="H32:I32"/>
    <mergeCell ref="H33:I33"/>
    <mergeCell ref="H34:I34"/>
    <mergeCell ref="H35:I35"/>
    <mergeCell ref="H36:I36"/>
    <mergeCell ref="H37:I37"/>
    <mergeCell ref="H38:I38"/>
    <mergeCell ref="H39:I39"/>
    <mergeCell ref="B57:F57"/>
    <mergeCell ref="B40:F40"/>
    <mergeCell ref="B41:F41"/>
    <mergeCell ref="B42:F42"/>
    <mergeCell ref="B43:F43"/>
    <mergeCell ref="B44:F44"/>
    <mergeCell ref="B48:F48"/>
    <mergeCell ref="B54:F54"/>
    <mergeCell ref="B51:F51"/>
    <mergeCell ref="B62:I62"/>
    <mergeCell ref="B63:F63"/>
    <mergeCell ref="H63:I63"/>
    <mergeCell ref="B64:I64"/>
    <mergeCell ref="B59:F59"/>
    <mergeCell ref="H59:I59"/>
    <mergeCell ref="A60:A65"/>
    <mergeCell ref="B60:F60"/>
    <mergeCell ref="H60:I60"/>
    <mergeCell ref="B61:F61"/>
    <mergeCell ref="H61:I61"/>
    <mergeCell ref="B65:F65"/>
    <mergeCell ref="H65:I65"/>
    <mergeCell ref="H69:I69"/>
    <mergeCell ref="B70:F70"/>
    <mergeCell ref="H70:I70"/>
    <mergeCell ref="B71:F71"/>
    <mergeCell ref="H71:I71"/>
    <mergeCell ref="B66:F66"/>
    <mergeCell ref="H66:I66"/>
    <mergeCell ref="B67:F67"/>
    <mergeCell ref="H67:I67"/>
    <mergeCell ref="B68:F68"/>
    <mergeCell ref="H68:I68"/>
    <mergeCell ref="B69:F69"/>
    <mergeCell ref="B72:F72"/>
    <mergeCell ref="H72:I72"/>
    <mergeCell ref="B73:F73"/>
    <mergeCell ref="H73:I73"/>
    <mergeCell ref="B79:F79"/>
    <mergeCell ref="B78:F78"/>
    <mergeCell ref="B80:F80"/>
    <mergeCell ref="B74:F74"/>
    <mergeCell ref="H74:I74"/>
    <mergeCell ref="B75:F75"/>
    <mergeCell ref="H75:I75"/>
    <mergeCell ref="H80:I80"/>
    <mergeCell ref="B76:F76"/>
    <mergeCell ref="H78:I78"/>
    <mergeCell ref="H79:I79"/>
    <mergeCell ref="H76:I76"/>
    <mergeCell ref="B77:F77"/>
    <mergeCell ref="H77:I77"/>
  </mergeCells>
  <printOptions horizontalCentered="1"/>
  <pageMargins left="0.70866141732283472" right="0.70866141732283472" top="0.74803149606299213" bottom="0.74803149606299213" header="0.31496062992125984" footer="0.31496062992125984"/>
  <pageSetup paperSize="9" scale="86" fitToHeight="4" orientation="portrait" r:id="rId1"/>
  <headerFooter>
    <oddHeader>&amp;L&amp;10&amp;F&amp;R&amp;10&amp;A</oddHeader>
    <oddFooter>&amp;R&amp;10&amp;P</oddFooter>
  </headerFooter>
  <rowBreaks count="3" manualBreakCount="3">
    <brk id="26" max="8" man="1"/>
    <brk id="45" max="8" man="1"/>
    <brk id="63"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51"/>
  <sheetViews>
    <sheetView view="pageBreakPreview" topLeftCell="A2" zoomScale="140" zoomScaleNormal="100" zoomScaleSheetLayoutView="140" workbookViewId="0">
      <selection activeCell="E16" sqref="E16:H16"/>
    </sheetView>
  </sheetViews>
  <sheetFormatPr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1215" t="s">
        <v>253</v>
      </c>
      <c r="B1" s="1215"/>
      <c r="C1" s="1215"/>
      <c r="D1" s="1215"/>
      <c r="E1" s="1215"/>
      <c r="F1" s="1215"/>
      <c r="G1" s="1215"/>
      <c r="H1" s="1215"/>
      <c r="I1" s="1215"/>
    </row>
    <row r="2" spans="1:9" ht="22.5" customHeight="1">
      <c r="A2" s="691" t="s">
        <v>5</v>
      </c>
      <c r="B2" s="692"/>
      <c r="C2" s="692"/>
      <c r="D2" s="692"/>
      <c r="E2" s="692"/>
      <c r="F2" s="692"/>
      <c r="G2" s="692"/>
      <c r="H2" s="692"/>
      <c r="I2" s="108"/>
    </row>
    <row r="3" spans="1:9" ht="25.5" customHeight="1">
      <c r="A3" s="693" t="s">
        <v>254</v>
      </c>
      <c r="B3" s="694"/>
      <c r="C3" s="694"/>
      <c r="D3" s="694"/>
      <c r="E3" s="694"/>
      <c r="F3" s="694"/>
      <c r="G3" s="694"/>
      <c r="H3" s="694"/>
      <c r="I3" s="15"/>
    </row>
    <row r="4" spans="1:9" ht="26.25" customHeight="1" thickBot="1">
      <c r="A4" s="7"/>
      <c r="B4" s="7"/>
      <c r="C4" s="7"/>
      <c r="D4" s="7"/>
      <c r="E4" s="7"/>
      <c r="F4" s="7"/>
      <c r="G4" s="7"/>
      <c r="H4" s="7"/>
      <c r="I4" s="7"/>
    </row>
    <row r="5" spans="1:9" ht="15" customHeight="1" thickBot="1">
      <c r="A5" s="714" t="s">
        <v>22</v>
      </c>
      <c r="B5" s="714"/>
      <c r="C5" s="714"/>
      <c r="D5" s="714"/>
      <c r="E5" s="1048"/>
      <c r="F5" s="1049"/>
      <c r="G5" s="1049"/>
      <c r="H5" s="1050"/>
      <c r="I5" s="109"/>
    </row>
    <row r="6" spans="1:9" ht="15" customHeight="1" thickBot="1">
      <c r="A6" s="714" t="s">
        <v>23</v>
      </c>
      <c r="B6" s="714"/>
      <c r="C6" s="714"/>
      <c r="D6" s="714"/>
      <c r="E6" s="1048"/>
      <c r="F6" s="1049"/>
      <c r="G6" s="1049"/>
      <c r="H6" s="1050"/>
      <c r="I6" s="109"/>
    </row>
    <row r="7" spans="1:9" ht="15" customHeight="1" thickBot="1">
      <c r="A7" s="656" t="str">
        <f>'[3]Sez. A) Anagrafica'!A6:C6</f>
        <v>Azione</v>
      </c>
      <c r="B7" s="657"/>
      <c r="C7" s="657"/>
      <c r="D7" s="658"/>
      <c r="E7" s="1048"/>
      <c r="F7" s="1049"/>
      <c r="G7" s="1049"/>
      <c r="H7" s="1050"/>
      <c r="I7" s="110"/>
    </row>
    <row r="8" spans="1:9" ht="16.5" thickBot="1">
      <c r="A8" s="656" t="s">
        <v>73</v>
      </c>
      <c r="B8" s="657"/>
      <c r="C8" s="657"/>
      <c r="D8" s="658"/>
      <c r="E8" s="1048"/>
      <c r="F8" s="1049"/>
      <c r="G8" s="1049"/>
      <c r="H8" s="1050"/>
      <c r="I8" s="111"/>
    </row>
    <row r="9" spans="1:9" ht="12.75" customHeight="1" thickBot="1">
      <c r="A9" s="1216"/>
      <c r="B9" s="1216"/>
      <c r="C9" s="1216"/>
      <c r="D9" s="1216"/>
      <c r="E9" s="1216"/>
      <c r="F9" s="1216"/>
      <c r="G9" s="1216"/>
      <c r="H9" s="1217"/>
      <c r="I9" s="112"/>
    </row>
    <row r="10" spans="1:9" ht="17.25" customHeight="1" thickBot="1">
      <c r="A10" s="1218" t="s">
        <v>76</v>
      </c>
      <c r="B10" s="1219"/>
      <c r="C10" s="1219"/>
      <c r="D10" s="1219"/>
      <c r="E10" s="1219"/>
      <c r="F10" s="1219"/>
      <c r="G10" s="1219"/>
      <c r="H10" s="1220"/>
      <c r="I10" s="113"/>
    </row>
    <row r="11" spans="1:9" ht="16.5" customHeight="1" thickBot="1">
      <c r="A11" s="714" t="s">
        <v>7</v>
      </c>
      <c r="B11" s="714"/>
      <c r="C11" s="714"/>
      <c r="D11" s="714"/>
      <c r="E11" s="656"/>
      <c r="F11" s="657"/>
      <c r="G11" s="657"/>
      <c r="H11" s="658"/>
      <c r="I11" s="114"/>
    </row>
    <row r="12" spans="1:9" ht="16.5" thickBot="1">
      <c r="A12" s="714" t="s">
        <v>6</v>
      </c>
      <c r="B12" s="714"/>
      <c r="C12" s="714"/>
      <c r="D12" s="714"/>
      <c r="E12" s="656"/>
      <c r="F12" s="657"/>
      <c r="G12" s="657"/>
      <c r="H12" s="658"/>
      <c r="I12" s="114"/>
    </row>
    <row r="13" spans="1:9" ht="16.5" customHeight="1" thickBot="1">
      <c r="A13" s="714" t="s">
        <v>25</v>
      </c>
      <c r="B13" s="714"/>
      <c r="C13" s="714"/>
      <c r="D13" s="714"/>
      <c r="E13" s="656"/>
      <c r="F13" s="657"/>
      <c r="G13" s="657"/>
      <c r="H13" s="658"/>
      <c r="I13" s="114"/>
    </row>
    <row r="14" spans="1:9" ht="27" customHeight="1" thickBot="1">
      <c r="A14" s="714" t="s">
        <v>40</v>
      </c>
      <c r="B14" s="714"/>
      <c r="C14" s="714"/>
      <c r="D14" s="714"/>
      <c r="E14" s="656"/>
      <c r="F14" s="657"/>
      <c r="G14" s="657"/>
      <c r="H14" s="658"/>
      <c r="I14" s="114"/>
    </row>
    <row r="15" spans="1:9" ht="16.5" customHeight="1" thickBot="1">
      <c r="A15" s="714" t="s">
        <v>8</v>
      </c>
      <c r="B15" s="714"/>
      <c r="C15" s="714"/>
      <c r="D15" s="714"/>
      <c r="E15" s="656"/>
      <c r="F15" s="657"/>
      <c r="G15" s="657"/>
      <c r="H15" s="658"/>
      <c r="I15" s="114"/>
    </row>
    <row r="16" spans="1:9" ht="16.5" thickBot="1">
      <c r="A16" s="714" t="s">
        <v>74</v>
      </c>
      <c r="B16" s="714"/>
      <c r="C16" s="714"/>
      <c r="D16" s="714"/>
      <c r="E16" s="665"/>
      <c r="F16" s="666"/>
      <c r="G16" s="666"/>
      <c r="H16" s="667"/>
      <c r="I16" s="114"/>
    </row>
    <row r="17" spans="1:9" ht="16.5" thickBot="1">
      <c r="A17" s="714" t="s">
        <v>75</v>
      </c>
      <c r="B17" s="714"/>
      <c r="C17" s="714"/>
      <c r="D17" s="714"/>
      <c r="E17" s="1210"/>
      <c r="F17" s="1211"/>
      <c r="G17" s="1211"/>
      <c r="H17" s="1212"/>
      <c r="I17" s="114"/>
    </row>
    <row r="18" spans="1:9" ht="16.5" thickBot="1">
      <c r="A18" s="92"/>
      <c r="B18" s="92"/>
      <c r="C18" s="92"/>
      <c r="D18" s="92"/>
      <c r="E18" s="92"/>
      <c r="F18" s="92"/>
      <c r="G18" s="92"/>
      <c r="H18" s="115"/>
      <c r="I18" s="92"/>
    </row>
    <row r="19" spans="1:9" ht="65.25" customHeight="1" thickBot="1">
      <c r="A19" s="116" t="s">
        <v>78</v>
      </c>
      <c r="B19" s="997" t="s">
        <v>79</v>
      </c>
      <c r="C19" s="1213"/>
      <c r="D19" s="1213"/>
      <c r="E19" s="1213"/>
      <c r="F19" s="998"/>
      <c r="G19" s="117" t="s">
        <v>215</v>
      </c>
      <c r="H19" s="117" t="s">
        <v>255</v>
      </c>
      <c r="I19" s="118"/>
    </row>
    <row r="20" spans="1:9" ht="36.75" customHeight="1" thickBot="1">
      <c r="A20" s="119">
        <v>1</v>
      </c>
      <c r="B20" s="1214" t="s">
        <v>860</v>
      </c>
      <c r="C20" s="1214"/>
      <c r="D20" s="1214"/>
      <c r="E20" s="1214"/>
      <c r="F20" s="1214"/>
      <c r="G20" s="120"/>
      <c r="H20" s="121"/>
      <c r="I20" s="122"/>
    </row>
    <row r="21" spans="1:9" ht="36.75" customHeight="1" thickBot="1">
      <c r="A21" s="476">
        <v>2</v>
      </c>
      <c r="B21" s="665" t="s">
        <v>861</v>
      </c>
      <c r="C21" s="666"/>
      <c r="D21" s="666"/>
      <c r="E21" s="666"/>
      <c r="F21" s="667"/>
      <c r="G21" s="120"/>
      <c r="H21" s="121"/>
      <c r="I21" s="122"/>
    </row>
    <row r="22" spans="1:9" ht="36.75" customHeight="1" thickBot="1">
      <c r="A22" s="476">
        <v>3</v>
      </c>
      <c r="B22" s="942" t="s">
        <v>305</v>
      </c>
      <c r="C22" s="943"/>
      <c r="D22" s="943"/>
      <c r="E22" s="943"/>
      <c r="F22" s="944"/>
      <c r="G22" s="120"/>
      <c r="H22" s="121"/>
      <c r="I22" s="122"/>
    </row>
    <row r="23" spans="1:9" ht="36" customHeight="1" thickBot="1">
      <c r="A23" s="476">
        <v>4</v>
      </c>
      <c r="B23" s="714" t="s">
        <v>256</v>
      </c>
      <c r="C23" s="714"/>
      <c r="D23" s="714"/>
      <c r="E23" s="714"/>
      <c r="F23" s="714"/>
      <c r="G23" s="123"/>
      <c r="H23" s="27"/>
      <c r="I23" s="114"/>
    </row>
    <row r="24" spans="1:9" ht="30.75" customHeight="1" thickBot="1">
      <c r="A24" s="1221">
        <v>5</v>
      </c>
      <c r="B24" s="1224" t="s">
        <v>257</v>
      </c>
      <c r="C24" s="1224"/>
      <c r="D24" s="1224"/>
      <c r="E24" s="1224"/>
      <c r="F24" s="1224"/>
      <c r="G24" s="88"/>
      <c r="H24" s="27"/>
      <c r="I24" s="114"/>
    </row>
    <row r="25" spans="1:9" ht="16.5" thickBot="1">
      <c r="A25" s="1222"/>
      <c r="B25" s="1226" t="s">
        <v>281</v>
      </c>
      <c r="C25" s="672"/>
      <c r="D25" s="672"/>
      <c r="E25" s="672"/>
      <c r="F25" s="673"/>
      <c r="G25" s="88"/>
      <c r="H25" s="27"/>
      <c r="I25" s="114"/>
    </row>
    <row r="26" spans="1:9" ht="16.5" thickBot="1">
      <c r="A26" s="1222"/>
      <c r="B26" s="1224" t="s">
        <v>258</v>
      </c>
      <c r="C26" s="1224"/>
      <c r="D26" s="1224"/>
      <c r="E26" s="1224"/>
      <c r="F26" s="1224"/>
      <c r="G26" s="123"/>
      <c r="H26" s="124"/>
      <c r="I26" s="125"/>
    </row>
    <row r="27" spans="1:9" ht="36" customHeight="1" thickBot="1">
      <c r="A27" s="1222"/>
      <c r="B27" s="1224" t="s">
        <v>862</v>
      </c>
      <c r="C27" s="1224"/>
      <c r="D27" s="1224"/>
      <c r="E27" s="1224"/>
      <c r="F27" s="1224"/>
      <c r="G27" s="123"/>
      <c r="H27" s="124"/>
      <c r="I27" s="125"/>
    </row>
    <row r="28" spans="1:9" ht="16.5" thickBot="1">
      <c r="A28" s="1222"/>
      <c r="B28" s="1224" t="s">
        <v>259</v>
      </c>
      <c r="C28" s="1224"/>
      <c r="D28" s="1224"/>
      <c r="E28" s="1224"/>
      <c r="F28" s="1224"/>
      <c r="G28" s="123"/>
      <c r="H28" s="124"/>
      <c r="I28" s="125"/>
    </row>
    <row r="29" spans="1:9" ht="16.5" thickBot="1">
      <c r="A29" s="1222"/>
      <c r="B29" s="1224" t="s">
        <v>260</v>
      </c>
      <c r="C29" s="1224"/>
      <c r="D29" s="1224"/>
      <c r="E29" s="1224"/>
      <c r="F29" s="1224"/>
      <c r="G29" s="123"/>
      <c r="H29" s="124"/>
      <c r="I29" s="125"/>
    </row>
    <row r="30" spans="1:9" ht="16.5" thickBot="1">
      <c r="A30" s="1222"/>
      <c r="B30" s="1224" t="s">
        <v>261</v>
      </c>
      <c r="C30" s="1224"/>
      <c r="D30" s="1224"/>
      <c r="E30" s="1224"/>
      <c r="F30" s="1224"/>
      <c r="G30" s="123"/>
      <c r="H30" s="124"/>
      <c r="I30" s="125"/>
    </row>
    <row r="31" spans="1:9" ht="36" customHeight="1" thickBot="1">
      <c r="A31" s="1223"/>
      <c r="B31" s="1224" t="s">
        <v>262</v>
      </c>
      <c r="C31" s="1224"/>
      <c r="D31" s="1224"/>
      <c r="E31" s="1224"/>
      <c r="F31" s="1224"/>
      <c r="G31" s="123"/>
      <c r="H31" s="124"/>
      <c r="I31" s="125"/>
    </row>
    <row r="32" spans="1:9" ht="41.25" customHeight="1" thickBot="1">
      <c r="A32" s="1230">
        <v>6</v>
      </c>
      <c r="B32" s="1207" t="s">
        <v>304</v>
      </c>
      <c r="C32" s="1207"/>
      <c r="D32" s="1207"/>
      <c r="E32" s="1207"/>
      <c r="F32" s="1207"/>
      <c r="G32" s="600"/>
      <c r="H32" s="595"/>
      <c r="I32" s="125"/>
    </row>
    <row r="33" spans="1:9" ht="16.5" thickBot="1">
      <c r="A33" s="1231"/>
      <c r="B33" s="1208" t="s">
        <v>306</v>
      </c>
      <c r="C33" s="1208"/>
      <c r="D33" s="1208"/>
      <c r="E33" s="1208"/>
      <c r="F33" s="1208"/>
      <c r="G33" s="603"/>
      <c r="H33" s="598"/>
      <c r="I33" s="125"/>
    </row>
    <row r="34" spans="1:9" ht="16.5" thickBot="1">
      <c r="A34" s="1231"/>
      <c r="B34" s="1208" t="s">
        <v>307</v>
      </c>
      <c r="C34" s="1208"/>
      <c r="D34" s="1208"/>
      <c r="E34" s="1208"/>
      <c r="F34" s="1208"/>
      <c r="G34" s="601"/>
      <c r="H34" s="598"/>
      <c r="I34" s="125"/>
    </row>
    <row r="35" spans="1:9" ht="16.5" thickBot="1">
      <c r="A35" s="1232"/>
      <c r="B35" s="1209" t="s">
        <v>308</v>
      </c>
      <c r="C35" s="1209"/>
      <c r="D35" s="1209"/>
      <c r="E35" s="1209"/>
      <c r="F35" s="1209"/>
      <c r="G35" s="602"/>
      <c r="H35" s="599"/>
      <c r="I35" s="125"/>
    </row>
    <row r="36" spans="1:9" ht="37.5" customHeight="1" thickBot="1">
      <c r="A36" s="475">
        <v>7</v>
      </c>
      <c r="B36" s="1206" t="s">
        <v>282</v>
      </c>
      <c r="C36" s="1206"/>
      <c r="D36" s="1206"/>
      <c r="E36" s="1206"/>
      <c r="F36" s="1206"/>
      <c r="G36" s="596"/>
      <c r="H36" s="597"/>
      <c r="I36" s="125"/>
    </row>
    <row r="37" spans="1:9" ht="32.25" customHeight="1" thickBot="1">
      <c r="A37" s="27">
        <v>8</v>
      </c>
      <c r="B37" s="714" t="s">
        <v>295</v>
      </c>
      <c r="C37" s="714"/>
      <c r="D37" s="714"/>
      <c r="E37" s="714"/>
      <c r="F37" s="714"/>
      <c r="G37" s="88"/>
      <c r="H37" s="124"/>
      <c r="I37" s="125"/>
    </row>
    <row r="38" spans="1:9" ht="71.25" customHeight="1" thickBot="1">
      <c r="A38" s="119">
        <v>9</v>
      </c>
      <c r="B38" s="942" t="s">
        <v>863</v>
      </c>
      <c r="C38" s="943"/>
      <c r="D38" s="943"/>
      <c r="E38" s="943"/>
      <c r="F38" s="944"/>
      <c r="G38" s="120"/>
      <c r="H38" s="128"/>
      <c r="I38" s="161"/>
    </row>
    <row r="39" spans="1:9" ht="132" customHeight="1" thickBot="1">
      <c r="A39" s="119">
        <v>10</v>
      </c>
      <c r="B39" s="1227" t="s">
        <v>263</v>
      </c>
      <c r="C39" s="1227"/>
      <c r="D39" s="1227"/>
      <c r="E39" s="1227"/>
      <c r="F39" s="1227"/>
      <c r="G39" s="88"/>
      <c r="H39" s="128"/>
      <c r="I39" s="122"/>
    </row>
    <row r="40" spans="1:9" ht="49.5" customHeight="1" thickBot="1">
      <c r="A40" s="126">
        <v>11</v>
      </c>
      <c r="B40" s="942" t="s">
        <v>864</v>
      </c>
      <c r="C40" s="943"/>
      <c r="D40" s="943"/>
      <c r="E40" s="943"/>
      <c r="F40" s="944"/>
      <c r="G40" s="106"/>
      <c r="H40" s="128"/>
      <c r="I40" s="122"/>
    </row>
    <row r="41" spans="1:9" ht="36" customHeight="1" thickBot="1">
      <c r="A41" s="119">
        <v>12</v>
      </c>
      <c r="B41" s="1227" t="s">
        <v>264</v>
      </c>
      <c r="C41" s="1227"/>
      <c r="D41" s="1227"/>
      <c r="E41" s="1227"/>
      <c r="F41" s="1227"/>
      <c r="G41" s="120"/>
      <c r="H41" s="129"/>
      <c r="I41" s="125"/>
    </row>
    <row r="42" spans="1:9" ht="31.5" customHeight="1" thickBot="1">
      <c r="A42" s="127">
        <v>13</v>
      </c>
      <c r="B42" s="1228" t="s">
        <v>265</v>
      </c>
      <c r="C42" s="1228"/>
      <c r="D42" s="1228"/>
      <c r="E42" s="1228"/>
      <c r="F42" s="1228"/>
      <c r="G42" s="88"/>
      <c r="H42" s="130" t="s">
        <v>266</v>
      </c>
      <c r="I42" s="122"/>
    </row>
    <row r="43" spans="1:9" ht="31.5" customHeight="1" thickBot="1">
      <c r="A43" s="604">
        <v>14</v>
      </c>
      <c r="B43" s="671" t="s">
        <v>298</v>
      </c>
      <c r="C43" s="672"/>
      <c r="D43" s="672"/>
      <c r="E43" s="672"/>
      <c r="F43" s="673"/>
      <c r="G43" s="88"/>
      <c r="H43" s="130">
        <f>+'Sez. A) Anagrafica'!D27</f>
        <v>0</v>
      </c>
      <c r="I43" s="122"/>
    </row>
    <row r="44" spans="1:9" ht="16.5" thickBot="1">
      <c r="A44" s="27">
        <v>15</v>
      </c>
      <c r="B44" s="1229" t="s">
        <v>267</v>
      </c>
      <c r="C44" s="1229"/>
      <c r="D44" s="1229"/>
      <c r="E44" s="1229"/>
      <c r="F44" s="1229"/>
      <c r="G44" s="88"/>
      <c r="H44" s="124">
        <f>+'Sez. A) Anagrafica'!D28</f>
        <v>0</v>
      </c>
      <c r="I44" s="125"/>
    </row>
    <row r="45" spans="1:9" ht="16.5" thickBot="1">
      <c r="A45" s="1233"/>
      <c r="B45" s="1229" t="s">
        <v>268</v>
      </c>
      <c r="C45" s="1229"/>
      <c r="D45" s="1229"/>
      <c r="E45" s="1229"/>
      <c r="F45" s="1229"/>
      <c r="G45" s="131"/>
      <c r="H45" s="132"/>
      <c r="I45" s="133"/>
    </row>
    <row r="46" spans="1:9" ht="16.5" thickBot="1">
      <c r="A46" s="1233"/>
      <c r="B46" s="1214" t="s">
        <v>296</v>
      </c>
      <c r="C46" s="1214"/>
      <c r="D46" s="1214"/>
      <c r="E46" s="1214"/>
      <c r="F46" s="1214"/>
      <c r="G46" s="134"/>
      <c r="H46" s="135"/>
      <c r="I46" s="133"/>
    </row>
    <row r="47" spans="1:9" ht="16.5" thickBot="1">
      <c r="A47" s="1233"/>
      <c r="B47" s="942" t="s">
        <v>297</v>
      </c>
      <c r="C47" s="943"/>
      <c r="D47" s="943"/>
      <c r="E47" s="943"/>
      <c r="F47" s="944"/>
      <c r="G47" s="134"/>
      <c r="H47" s="135"/>
      <c r="I47" s="133"/>
    </row>
    <row r="48" spans="1:9" ht="30.75" customHeight="1" thickBot="1">
      <c r="A48" s="1233"/>
      <c r="B48" s="942" t="s">
        <v>897</v>
      </c>
      <c r="C48" s="943"/>
      <c r="D48" s="943"/>
      <c r="E48" s="943"/>
      <c r="F48" s="944"/>
      <c r="G48" s="134"/>
      <c r="H48" s="135"/>
      <c r="I48" s="133"/>
    </row>
    <row r="49" spans="1:22" ht="20.25" customHeight="1" thickBot="1">
      <c r="A49" s="1233"/>
      <c r="B49" s="1214" t="s">
        <v>299</v>
      </c>
      <c r="C49" s="1214"/>
      <c r="D49" s="1214"/>
      <c r="E49" s="1214"/>
      <c r="F49" s="1214"/>
      <c r="G49" s="134"/>
      <c r="H49" s="135"/>
      <c r="I49" s="114"/>
    </row>
    <row r="50" spans="1:22" ht="16.5" thickBot="1">
      <c r="A50" s="1233"/>
      <c r="B50" s="942" t="s">
        <v>898</v>
      </c>
      <c r="C50" s="943"/>
      <c r="D50" s="943"/>
      <c r="E50" s="943"/>
      <c r="F50" s="944"/>
      <c r="G50" s="134"/>
      <c r="H50" s="135"/>
      <c r="I50" s="114"/>
    </row>
    <row r="51" spans="1:22" ht="32.25" customHeight="1" thickBot="1">
      <c r="A51" s="1233"/>
      <c r="B51" s="1214" t="s">
        <v>302</v>
      </c>
      <c r="C51" s="1214"/>
      <c r="D51" s="1214"/>
      <c r="E51" s="1214"/>
      <c r="F51" s="1214"/>
      <c r="G51" s="120"/>
      <c r="H51" s="136"/>
      <c r="I51" s="114"/>
      <c r="J51" s="1225"/>
      <c r="K51" s="1225"/>
      <c r="L51" s="1225"/>
      <c r="M51" s="1225"/>
      <c r="N51" s="1225"/>
      <c r="O51" s="1225"/>
      <c r="P51" s="1225"/>
      <c r="Q51" s="1225"/>
      <c r="R51" s="1225"/>
      <c r="S51" s="1225"/>
      <c r="T51" s="1225"/>
      <c r="U51" s="1225"/>
      <c r="V51" s="1225"/>
    </row>
  </sheetData>
  <mergeCells count="64">
    <mergeCell ref="A32:A35"/>
    <mergeCell ref="A45:A51"/>
    <mergeCell ref="B45:F45"/>
    <mergeCell ref="B46:F46"/>
    <mergeCell ref="B49:F49"/>
    <mergeCell ref="B51:F51"/>
    <mergeCell ref="J51:V51"/>
    <mergeCell ref="B25:F25"/>
    <mergeCell ref="B39:F39"/>
    <mergeCell ref="B41:F41"/>
    <mergeCell ref="B42:F42"/>
    <mergeCell ref="B44:F44"/>
    <mergeCell ref="B29:F29"/>
    <mergeCell ref="B30:F30"/>
    <mergeCell ref="B31:F31"/>
    <mergeCell ref="B47:F47"/>
    <mergeCell ref="B43:F43"/>
    <mergeCell ref="B48:F48"/>
    <mergeCell ref="B50:F50"/>
    <mergeCell ref="B40:F40"/>
    <mergeCell ref="A24:A31"/>
    <mergeCell ref="B24:F24"/>
    <mergeCell ref="B26:F26"/>
    <mergeCell ref="B27:F27"/>
    <mergeCell ref="B28:F28"/>
    <mergeCell ref="A9:H9"/>
    <mergeCell ref="A11:D11"/>
    <mergeCell ref="E11:H11"/>
    <mergeCell ref="A12:D12"/>
    <mergeCell ref="E12:H12"/>
    <mergeCell ref="A10:H10"/>
    <mergeCell ref="A6:D6"/>
    <mergeCell ref="E6:H6"/>
    <mergeCell ref="A7:D7"/>
    <mergeCell ref="E7:H7"/>
    <mergeCell ref="A8:D8"/>
    <mergeCell ref="E8:H8"/>
    <mergeCell ref="A1:I1"/>
    <mergeCell ref="A2:H2"/>
    <mergeCell ref="A3:H3"/>
    <mergeCell ref="A5:D5"/>
    <mergeCell ref="E5:H5"/>
    <mergeCell ref="A13:D13"/>
    <mergeCell ref="E13:H13"/>
    <mergeCell ref="A14:D14"/>
    <mergeCell ref="E14:H14"/>
    <mergeCell ref="A15:D15"/>
    <mergeCell ref="E15:H15"/>
    <mergeCell ref="A16:D16"/>
    <mergeCell ref="E16:H16"/>
    <mergeCell ref="B36:F36"/>
    <mergeCell ref="B37:F37"/>
    <mergeCell ref="B38:F38"/>
    <mergeCell ref="B32:F32"/>
    <mergeCell ref="B33:F33"/>
    <mergeCell ref="B34:F34"/>
    <mergeCell ref="B35:F35"/>
    <mergeCell ref="A17:D17"/>
    <mergeCell ref="E17:H17"/>
    <mergeCell ref="B19:F19"/>
    <mergeCell ref="B20:F20"/>
    <mergeCell ref="B23:F23"/>
    <mergeCell ref="B21:F21"/>
    <mergeCell ref="B22:F22"/>
  </mergeCells>
  <pageMargins left="0.70866141732283472" right="0.70866141732283472" top="0.74803149606299213" bottom="0.74803149606299213" header="0.31496062992125984" footer="0.31496062992125984"/>
  <pageSetup paperSize="9" orientation="portrait" r:id="rId1"/>
  <headerFooter>
    <oddHeader>&amp;L&amp;10&amp;F&amp;R&amp;10&amp;A</oddHeader>
    <oddFooter>&amp;R&amp;10&amp;P</oddFooter>
  </headerFooter>
  <rowBreaks count="1" manualBreakCount="1">
    <brk id="3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97311-B06F-4059-92C3-402A67C56D92}">
  <dimension ref="A1:S27"/>
  <sheetViews>
    <sheetView workbookViewId="0">
      <selection activeCell="J12" sqref="J12"/>
    </sheetView>
  </sheetViews>
  <sheetFormatPr defaultRowHeight="15"/>
  <cols>
    <col min="1" max="1" width="22.7109375" customWidth="1"/>
    <col min="2" max="2" width="24.7109375" bestFit="1" customWidth="1"/>
    <col min="4" max="4" width="17.42578125" customWidth="1"/>
    <col min="5" max="5" width="9.42578125" bestFit="1" customWidth="1"/>
    <col min="6" max="7" width="9.28515625" customWidth="1"/>
    <col min="12" max="12" width="13.140625" customWidth="1"/>
    <col min="13" max="13" width="13.7109375" customWidth="1"/>
    <col min="14" max="14" width="23.42578125" customWidth="1"/>
    <col min="16" max="16" width="18.140625" customWidth="1"/>
    <col min="18" max="18" width="14.7109375" customWidth="1"/>
    <col min="19" max="19" width="18.5703125" customWidth="1"/>
  </cols>
  <sheetData>
    <row r="1" spans="1:19">
      <c r="A1" s="1234" t="s">
        <v>867</v>
      </c>
      <c r="B1" s="1234"/>
      <c r="C1" s="1234"/>
      <c r="D1" s="1234"/>
      <c r="E1" s="605"/>
      <c r="F1" s="605"/>
      <c r="G1" s="605"/>
      <c r="H1" s="605"/>
      <c r="I1" s="605"/>
      <c r="J1" s="605"/>
      <c r="K1" s="605"/>
      <c r="L1" s="605"/>
      <c r="M1" s="605"/>
      <c r="N1" s="605"/>
      <c r="O1" s="605"/>
      <c r="P1" s="605"/>
      <c r="Q1" s="605"/>
      <c r="R1" s="605"/>
      <c r="S1" s="628" t="s">
        <v>868</v>
      </c>
    </row>
    <row r="2" spans="1:19">
      <c r="A2" s="629" t="s">
        <v>869</v>
      </c>
      <c r="B2" s="629" t="s">
        <v>866</v>
      </c>
      <c r="C2" s="606"/>
      <c r="D2" s="606"/>
      <c r="E2" s="606"/>
      <c r="F2" s="606"/>
      <c r="G2" s="606"/>
      <c r="H2" s="606"/>
      <c r="I2" s="606"/>
      <c r="J2" s="606"/>
      <c r="K2" s="606"/>
      <c r="L2" s="606"/>
      <c r="M2" s="607"/>
      <c r="N2" s="607"/>
      <c r="O2" s="607"/>
      <c r="P2" s="607"/>
      <c r="Q2" s="608"/>
      <c r="R2" s="608"/>
      <c r="S2" s="609"/>
    </row>
    <row r="3" spans="1:19" ht="48" customHeight="1">
      <c r="A3" s="610"/>
      <c r="B3" s="1238" t="s">
        <v>870</v>
      </c>
      <c r="C3" s="1239"/>
      <c r="D3" s="1239"/>
      <c r="E3" s="1239"/>
      <c r="F3" s="1239"/>
      <c r="G3" s="1239"/>
      <c r="H3" s="1240"/>
      <c r="I3" s="1241" t="s">
        <v>871</v>
      </c>
      <c r="J3" s="1242"/>
      <c r="K3" s="1243"/>
      <c r="L3" s="1235" t="s">
        <v>872</v>
      </c>
      <c r="M3" s="1235"/>
      <c r="N3" s="1235"/>
      <c r="O3" s="1235"/>
      <c r="P3" s="1235"/>
      <c r="Q3" s="1235" t="s">
        <v>873</v>
      </c>
      <c r="R3" s="1235" t="s">
        <v>874</v>
      </c>
      <c r="S3" s="1235" t="s">
        <v>875</v>
      </c>
    </row>
    <row r="4" spans="1:19" ht="38.25">
      <c r="A4" s="611" t="s">
        <v>876</v>
      </c>
      <c r="B4" s="611" t="s">
        <v>877</v>
      </c>
      <c r="C4" s="612" t="s">
        <v>878</v>
      </c>
      <c r="D4" s="612" t="s">
        <v>879</v>
      </c>
      <c r="E4" s="612" t="s">
        <v>880</v>
      </c>
      <c r="F4" s="612" t="s">
        <v>881</v>
      </c>
      <c r="G4" s="630" t="s">
        <v>907</v>
      </c>
      <c r="H4" s="612" t="s">
        <v>882</v>
      </c>
      <c r="I4" s="630" t="s">
        <v>877</v>
      </c>
      <c r="J4" s="630" t="s">
        <v>878</v>
      </c>
      <c r="K4" s="630" t="s">
        <v>883</v>
      </c>
      <c r="L4" s="612" t="s">
        <v>877</v>
      </c>
      <c r="M4" s="612" t="s">
        <v>884</v>
      </c>
      <c r="N4" s="612" t="s">
        <v>879</v>
      </c>
      <c r="O4" s="612" t="s">
        <v>882</v>
      </c>
      <c r="P4" s="612" t="s">
        <v>885</v>
      </c>
      <c r="Q4" s="1235"/>
      <c r="R4" s="1235"/>
      <c r="S4" s="1235"/>
    </row>
    <row r="5" spans="1:19" ht="45">
      <c r="A5" s="613" t="s">
        <v>886</v>
      </c>
      <c r="B5" s="615" t="s">
        <v>887</v>
      </c>
      <c r="C5" s="615" t="s">
        <v>888</v>
      </c>
      <c r="D5" s="615" t="s">
        <v>889</v>
      </c>
      <c r="E5" s="615" t="s">
        <v>890</v>
      </c>
      <c r="F5" s="616"/>
      <c r="G5" s="616"/>
      <c r="H5" s="616"/>
      <c r="I5" s="616"/>
      <c r="J5" s="616"/>
      <c r="K5" s="616"/>
      <c r="L5" s="615" t="s">
        <v>891</v>
      </c>
      <c r="M5" s="615" t="s">
        <v>892</v>
      </c>
      <c r="N5" s="615" t="s">
        <v>893</v>
      </c>
      <c r="O5" s="617"/>
      <c r="P5" s="617"/>
      <c r="Q5" s="618"/>
      <c r="R5" s="618"/>
      <c r="S5" s="618"/>
    </row>
    <row r="6" spans="1:19">
      <c r="A6" s="614"/>
      <c r="B6" s="614"/>
      <c r="C6" s="617"/>
      <c r="D6" s="617"/>
      <c r="E6" s="617"/>
      <c r="F6" s="616"/>
      <c r="G6" s="616"/>
      <c r="H6" s="616"/>
      <c r="I6" s="616"/>
      <c r="J6" s="616"/>
      <c r="K6" s="616"/>
      <c r="L6" s="617"/>
      <c r="M6" s="617"/>
      <c r="N6" s="617"/>
      <c r="O6" s="617"/>
      <c r="P6" s="617"/>
      <c r="Q6" s="618"/>
      <c r="R6" s="618"/>
      <c r="S6" s="618"/>
    </row>
    <row r="7" spans="1:19">
      <c r="A7" s="614"/>
      <c r="B7" s="614"/>
      <c r="C7" s="617"/>
      <c r="D7" s="617"/>
      <c r="E7" s="617"/>
      <c r="F7" s="616"/>
      <c r="G7" s="616"/>
      <c r="H7" s="616"/>
      <c r="I7" s="616"/>
      <c r="J7" s="616"/>
      <c r="K7" s="616"/>
      <c r="L7" s="617"/>
      <c r="M7" s="617"/>
      <c r="N7" s="617"/>
      <c r="O7" s="617"/>
      <c r="P7" s="617"/>
      <c r="Q7" s="618"/>
      <c r="R7" s="618"/>
      <c r="S7" s="618"/>
    </row>
    <row r="8" spans="1:19">
      <c r="A8" s="614"/>
      <c r="B8" s="614"/>
      <c r="C8" s="617"/>
      <c r="D8" s="617"/>
      <c r="E8" s="617"/>
      <c r="F8" s="616"/>
      <c r="G8" s="616"/>
      <c r="H8" s="616"/>
      <c r="I8" s="616"/>
      <c r="J8" s="616"/>
      <c r="K8" s="616"/>
      <c r="L8" s="617"/>
      <c r="M8" s="617"/>
      <c r="N8" s="617"/>
      <c r="O8" s="617"/>
      <c r="P8" s="617"/>
      <c r="Q8" s="618"/>
      <c r="R8" s="618"/>
      <c r="S8" s="618"/>
    </row>
    <row r="9" spans="1:19">
      <c r="A9" s="614"/>
      <c r="B9" s="614"/>
      <c r="C9" s="617"/>
      <c r="D9" s="617"/>
      <c r="E9" s="617"/>
      <c r="F9" s="616"/>
      <c r="G9" s="616"/>
      <c r="H9" s="616"/>
      <c r="I9" s="616"/>
      <c r="J9" s="616"/>
      <c r="K9" s="616"/>
      <c r="L9" s="617"/>
      <c r="M9" s="617"/>
      <c r="N9" s="617"/>
      <c r="O9" s="617"/>
      <c r="P9" s="617"/>
      <c r="Q9" s="618"/>
      <c r="R9" s="618"/>
      <c r="S9" s="618"/>
    </row>
    <row r="10" spans="1:19">
      <c r="A10" s="614"/>
      <c r="B10" s="614"/>
      <c r="C10" s="617"/>
      <c r="D10" s="617"/>
      <c r="E10" s="617"/>
      <c r="F10" s="616"/>
      <c r="G10" s="616"/>
      <c r="H10" s="616"/>
      <c r="I10" s="616"/>
      <c r="J10" s="616"/>
      <c r="K10" s="616"/>
      <c r="L10" s="617"/>
      <c r="M10" s="617"/>
      <c r="N10" s="617"/>
      <c r="O10" s="617"/>
      <c r="P10" s="617"/>
      <c r="Q10" s="618"/>
      <c r="R10" s="618"/>
      <c r="S10" s="618"/>
    </row>
    <row r="11" spans="1:19">
      <c r="A11" s="614"/>
      <c r="B11" s="614"/>
      <c r="C11" s="617"/>
      <c r="D11" s="617"/>
      <c r="E11" s="617"/>
      <c r="F11" s="616"/>
      <c r="G11" s="616"/>
      <c r="H11" s="616"/>
      <c r="I11" s="616"/>
      <c r="J11" s="616"/>
      <c r="K11" s="616"/>
      <c r="L11" s="617"/>
      <c r="M11" s="617"/>
      <c r="N11" s="617"/>
      <c r="O11" s="617"/>
      <c r="P11" s="617"/>
      <c r="Q11" s="618"/>
      <c r="R11" s="618"/>
      <c r="S11" s="618"/>
    </row>
    <row r="12" spans="1:19">
      <c r="A12" s="614"/>
      <c r="B12" s="614"/>
      <c r="C12" s="617"/>
      <c r="D12" s="617"/>
      <c r="E12" s="617"/>
      <c r="F12" s="616"/>
      <c r="G12" s="616"/>
      <c r="H12" s="616"/>
      <c r="I12" s="616"/>
      <c r="J12" s="616"/>
      <c r="K12" s="616"/>
      <c r="L12" s="617"/>
      <c r="M12" s="617"/>
      <c r="N12" s="617"/>
      <c r="O12" s="617"/>
      <c r="P12" s="617"/>
      <c r="Q12" s="618"/>
      <c r="R12" s="618"/>
      <c r="S12" s="618"/>
    </row>
    <row r="13" spans="1:19">
      <c r="A13" s="614"/>
      <c r="B13" s="614"/>
      <c r="C13" s="617"/>
      <c r="D13" s="617"/>
      <c r="E13" s="617"/>
      <c r="F13" s="616"/>
      <c r="G13" s="616"/>
      <c r="H13" s="616"/>
      <c r="I13" s="616"/>
      <c r="J13" s="616"/>
      <c r="K13" s="616"/>
      <c r="L13" s="617"/>
      <c r="M13" s="617"/>
      <c r="N13" s="617"/>
      <c r="O13" s="617"/>
      <c r="P13" s="617"/>
      <c r="Q13" s="618"/>
      <c r="R13" s="618"/>
      <c r="S13" s="618"/>
    </row>
    <row r="14" spans="1:19">
      <c r="A14" s="614"/>
      <c r="B14" s="614"/>
      <c r="C14" s="617"/>
      <c r="D14" s="617"/>
      <c r="E14" s="617"/>
      <c r="F14" s="616"/>
      <c r="G14" s="616"/>
      <c r="H14" s="616"/>
      <c r="I14" s="616"/>
      <c r="J14" s="616"/>
      <c r="K14" s="616"/>
      <c r="L14" s="617"/>
      <c r="M14" s="617"/>
      <c r="N14" s="617"/>
      <c r="O14" s="617"/>
      <c r="P14" s="617"/>
      <c r="Q14" s="618"/>
      <c r="R14" s="618"/>
      <c r="S14" s="618"/>
    </row>
    <row r="15" spans="1:19">
      <c r="A15" s="614"/>
      <c r="B15" s="614"/>
      <c r="C15" s="617"/>
      <c r="D15" s="617"/>
      <c r="E15" s="617"/>
      <c r="F15" s="616"/>
      <c r="G15" s="616"/>
      <c r="H15" s="616"/>
      <c r="I15" s="616"/>
      <c r="J15" s="616"/>
      <c r="K15" s="616"/>
      <c r="L15" s="617"/>
      <c r="M15" s="617"/>
      <c r="N15" s="617"/>
      <c r="O15" s="617"/>
      <c r="P15" s="617"/>
      <c r="Q15" s="618"/>
      <c r="R15" s="618"/>
      <c r="S15" s="618"/>
    </row>
    <row r="16" spans="1:19">
      <c r="A16" s="614"/>
      <c r="B16" s="614"/>
      <c r="C16" s="617"/>
      <c r="D16" s="617"/>
      <c r="E16" s="617"/>
      <c r="F16" s="616"/>
      <c r="G16" s="616"/>
      <c r="H16" s="616"/>
      <c r="I16" s="616"/>
      <c r="J16" s="616"/>
      <c r="K16" s="616"/>
      <c r="L16" s="617"/>
      <c r="M16" s="617"/>
      <c r="N16" s="617"/>
      <c r="O16" s="617"/>
      <c r="P16" s="617"/>
      <c r="Q16" s="618"/>
      <c r="R16" s="618"/>
      <c r="S16" s="618"/>
    </row>
    <row r="17" spans="1:19">
      <c r="A17" s="614"/>
      <c r="B17" s="614"/>
      <c r="C17" s="617"/>
      <c r="D17" s="617"/>
      <c r="E17" s="617"/>
      <c r="F17" s="616"/>
      <c r="G17" s="616"/>
      <c r="H17" s="616"/>
      <c r="I17" s="616"/>
      <c r="J17" s="616"/>
      <c r="K17" s="616"/>
      <c r="L17" s="617"/>
      <c r="M17" s="617"/>
      <c r="N17" s="617"/>
      <c r="O17" s="617"/>
      <c r="P17" s="617"/>
      <c r="Q17" s="618"/>
      <c r="R17" s="618"/>
      <c r="S17" s="618"/>
    </row>
    <row r="18" spans="1:19">
      <c r="A18" s="614"/>
      <c r="B18" s="614"/>
      <c r="C18" s="617"/>
      <c r="D18" s="617"/>
      <c r="E18" s="617"/>
      <c r="F18" s="616"/>
      <c r="G18" s="616"/>
      <c r="H18" s="616"/>
      <c r="I18" s="616"/>
      <c r="J18" s="616"/>
      <c r="K18" s="616"/>
      <c r="L18" s="617"/>
      <c r="M18" s="617"/>
      <c r="N18" s="617"/>
      <c r="O18" s="617"/>
      <c r="P18" s="617"/>
      <c r="Q18" s="618"/>
      <c r="R18" s="618"/>
      <c r="S18" s="618"/>
    </row>
    <row r="19" spans="1:19">
      <c r="A19" s="614"/>
      <c r="B19" s="614"/>
      <c r="C19" s="617"/>
      <c r="D19" s="617"/>
      <c r="E19" s="617"/>
      <c r="F19" s="616"/>
      <c r="G19" s="616"/>
      <c r="H19" s="616"/>
      <c r="I19" s="616"/>
      <c r="J19" s="616"/>
      <c r="K19" s="616"/>
      <c r="L19" s="617"/>
      <c r="M19" s="617"/>
      <c r="N19" s="617"/>
      <c r="O19" s="617"/>
      <c r="P19" s="617"/>
      <c r="Q19" s="618"/>
      <c r="R19" s="618"/>
      <c r="S19" s="618"/>
    </row>
    <row r="20" spans="1:19">
      <c r="A20" s="614"/>
      <c r="B20" s="614"/>
      <c r="C20" s="617"/>
      <c r="D20" s="617"/>
      <c r="E20" s="617"/>
      <c r="F20" s="616"/>
      <c r="G20" s="616"/>
      <c r="H20" s="616"/>
      <c r="I20" s="616"/>
      <c r="J20" s="616"/>
      <c r="K20" s="616"/>
      <c r="L20" s="617"/>
      <c r="M20" s="617"/>
      <c r="N20" s="617"/>
      <c r="O20" s="617"/>
      <c r="P20" s="617"/>
      <c r="Q20" s="618"/>
      <c r="R20" s="618"/>
      <c r="S20" s="618"/>
    </row>
    <row r="21" spans="1:19">
      <c r="A21" s="614"/>
      <c r="B21" s="614"/>
      <c r="C21" s="617"/>
      <c r="D21" s="617"/>
      <c r="E21" s="617"/>
      <c r="F21" s="616"/>
      <c r="G21" s="616"/>
      <c r="H21" s="616"/>
      <c r="I21" s="616"/>
      <c r="J21" s="616"/>
      <c r="K21" s="616"/>
      <c r="L21" s="617"/>
      <c r="M21" s="617"/>
      <c r="N21" s="617"/>
      <c r="O21" s="617"/>
      <c r="P21" s="617"/>
      <c r="Q21" s="618"/>
      <c r="R21" s="618"/>
      <c r="S21" s="618"/>
    </row>
    <row r="22" spans="1:19">
      <c r="A22" s="614"/>
      <c r="B22" s="614"/>
      <c r="C22" s="617"/>
      <c r="D22" s="617"/>
      <c r="E22" s="617"/>
      <c r="F22" s="616"/>
      <c r="G22" s="616"/>
      <c r="H22" s="616"/>
      <c r="I22" s="616"/>
      <c r="J22" s="616"/>
      <c r="K22" s="616"/>
      <c r="L22" s="617"/>
      <c r="M22" s="617"/>
      <c r="N22" s="617"/>
      <c r="O22" s="617"/>
      <c r="P22" s="617"/>
      <c r="Q22" s="618"/>
      <c r="R22" s="618"/>
      <c r="S22" s="618"/>
    </row>
    <row r="23" spans="1:19">
      <c r="A23" s="619"/>
      <c r="B23" s="620"/>
      <c r="C23" s="607"/>
      <c r="D23" s="607"/>
      <c r="E23" s="607"/>
      <c r="F23" s="607"/>
      <c r="G23" s="607"/>
      <c r="H23" s="607"/>
      <c r="I23" s="607"/>
      <c r="J23" s="607"/>
      <c r="K23" s="607"/>
      <c r="L23" s="607"/>
      <c r="M23" s="607"/>
      <c r="N23" s="607"/>
      <c r="O23" s="607"/>
      <c r="P23" s="621" t="s">
        <v>894</v>
      </c>
      <c r="Q23" s="618"/>
      <c r="R23" s="618"/>
      <c r="S23" s="618"/>
    </row>
    <row r="24" spans="1:19">
      <c r="A24" s="619"/>
      <c r="B24" s="620"/>
      <c r="C24" s="607"/>
      <c r="D24" s="607"/>
      <c r="E24" s="607"/>
      <c r="F24" s="607"/>
      <c r="G24" s="607"/>
      <c r="H24" s="607"/>
      <c r="I24" s="607"/>
      <c r="J24" s="607"/>
      <c r="K24" s="607"/>
      <c r="L24" s="607"/>
      <c r="M24" s="607"/>
      <c r="N24" s="607"/>
      <c r="O24" s="620"/>
      <c r="P24" s="622"/>
      <c r="Q24" s="608"/>
      <c r="R24" s="608"/>
      <c r="S24" s="609"/>
    </row>
    <row r="25" spans="1:19">
      <c r="A25" s="619"/>
      <c r="B25" s="620"/>
      <c r="C25" s="607"/>
      <c r="D25" s="607"/>
      <c r="E25" s="607"/>
      <c r="F25" s="607"/>
      <c r="G25" s="607"/>
      <c r="H25" s="607"/>
      <c r="I25" s="607"/>
      <c r="J25" s="607"/>
      <c r="K25" s="607"/>
      <c r="L25" s="607"/>
      <c r="M25" s="607"/>
      <c r="N25" s="607"/>
      <c r="O25" s="607"/>
      <c r="P25" s="607"/>
      <c r="Q25" s="608"/>
      <c r="R25" s="608"/>
      <c r="S25" s="609"/>
    </row>
    <row r="26" spans="1:19">
      <c r="A26" s="623"/>
      <c r="B26" s="624"/>
      <c r="C26" s="607"/>
      <c r="D26" s="607"/>
      <c r="E26" s="607"/>
      <c r="F26" s="607"/>
      <c r="G26" s="607"/>
      <c r="H26" s="607"/>
      <c r="I26" s="607"/>
      <c r="J26" s="607"/>
      <c r="K26" s="607"/>
      <c r="L26" s="607"/>
      <c r="M26" s="607"/>
      <c r="N26" s="607"/>
      <c r="O26" s="607"/>
      <c r="P26" s="607"/>
      <c r="Q26" s="1236" t="s">
        <v>895</v>
      </c>
      <c r="R26" s="1236"/>
      <c r="S26" s="1237"/>
    </row>
    <row r="27" spans="1:19">
      <c r="A27" s="625"/>
      <c r="B27" s="626"/>
      <c r="C27" s="627"/>
      <c r="D27" s="627"/>
      <c r="E27" s="627"/>
      <c r="F27" s="627"/>
      <c r="G27" s="627"/>
      <c r="H27" s="627"/>
      <c r="I27" s="627"/>
      <c r="J27" s="627"/>
      <c r="K27" s="627"/>
      <c r="L27" s="627"/>
      <c r="M27" s="627"/>
      <c r="N27" s="627"/>
      <c r="O27" s="627"/>
      <c r="P27" s="627"/>
      <c r="Q27" s="1236"/>
      <c r="R27" s="1236"/>
      <c r="S27" s="1237"/>
    </row>
  </sheetData>
  <mergeCells count="9">
    <mergeCell ref="A1:D1"/>
    <mergeCell ref="S3:S4"/>
    <mergeCell ref="Q26:S26"/>
    <mergeCell ref="Q27:S27"/>
    <mergeCell ref="B3:H3"/>
    <mergeCell ref="L3:P3"/>
    <mergeCell ref="Q3:Q4"/>
    <mergeCell ref="R3:R4"/>
    <mergeCell ref="I3:K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43"/>
  <sheetViews>
    <sheetView view="pageBreakPreview" topLeftCell="A14" zoomScale="110" zoomScaleNormal="100" zoomScaleSheetLayoutView="110" zoomScalePageLayoutView="85" workbookViewId="0">
      <selection activeCell="N27" sqref="N27"/>
    </sheetView>
  </sheetViews>
  <sheetFormatPr defaultRowHeight="15"/>
  <cols>
    <col min="7" max="7" width="15.140625" bestFit="1" customWidth="1"/>
    <col min="8" max="8" width="20.85546875" customWidth="1"/>
  </cols>
  <sheetData>
    <row r="1" spans="1:8" hidden="1"/>
    <row r="2" spans="1:8" hidden="1"/>
    <row r="3" spans="1:8" ht="16.5" hidden="1" customHeight="1"/>
    <row r="4" spans="1:8" ht="245.25" hidden="1" customHeight="1">
      <c r="A4" s="1215" t="s">
        <v>106</v>
      </c>
      <c r="B4" s="1215"/>
      <c r="C4" s="1215"/>
      <c r="D4" s="1215"/>
      <c r="E4" s="1215"/>
      <c r="F4" s="1215"/>
      <c r="G4" s="1215"/>
      <c r="H4" s="1215"/>
    </row>
    <row r="5" spans="1:8" ht="18.75" customHeight="1">
      <c r="A5" s="691" t="s">
        <v>5</v>
      </c>
      <c r="B5" s="692"/>
      <c r="C5" s="692"/>
      <c r="D5" s="692"/>
      <c r="E5" s="692"/>
      <c r="F5" s="692"/>
      <c r="G5" s="692"/>
      <c r="H5" s="692"/>
    </row>
    <row r="6" spans="1:8" ht="24" customHeight="1" thickBot="1">
      <c r="A6" s="693" t="s">
        <v>92</v>
      </c>
      <c r="B6" s="694"/>
      <c r="C6" s="694"/>
      <c r="D6" s="694"/>
      <c r="E6" s="694"/>
      <c r="F6" s="694"/>
      <c r="G6" s="694"/>
      <c r="H6" s="694"/>
    </row>
    <row r="7" spans="1:8" ht="15" customHeight="1" thickBot="1">
      <c r="A7" s="714" t="s">
        <v>22</v>
      </c>
      <c r="B7" s="714"/>
      <c r="C7" s="714"/>
      <c r="D7" s="714"/>
      <c r="E7" s="1048" t="str">
        <f>+'Sez. A) Anagrafica'!D3</f>
        <v xml:space="preserve"> POR FESR 2014 – 2020</v>
      </c>
      <c r="F7" s="1049"/>
      <c r="G7" s="1049"/>
      <c r="H7" s="1050"/>
    </row>
    <row r="8" spans="1:8" ht="16.5" thickBot="1">
      <c r="A8" s="714" t="s">
        <v>23</v>
      </c>
      <c r="B8" s="714"/>
      <c r="C8" s="714"/>
      <c r="D8" s="714"/>
      <c r="E8" s="1048">
        <f>+'Sez. A) Anagrafica'!D4</f>
        <v>0</v>
      </c>
      <c r="F8" s="1049"/>
      <c r="G8" s="1049"/>
      <c r="H8" s="1050"/>
    </row>
    <row r="9" spans="1:8" ht="16.5" thickBot="1">
      <c r="A9" s="656" t="str">
        <f>'Sez. A) Anagrafica'!A5:C5</f>
        <v>Azione</v>
      </c>
      <c r="B9" s="657"/>
      <c r="C9" s="657"/>
      <c r="D9" s="658"/>
      <c r="E9" s="1048">
        <f>+'Sez. A) Anagrafica'!D5</f>
        <v>0</v>
      </c>
      <c r="F9" s="1049"/>
      <c r="G9" s="1049"/>
      <c r="H9" s="1050"/>
    </row>
    <row r="10" spans="1:8" ht="16.5" thickBot="1">
      <c r="A10" s="714" t="s">
        <v>73</v>
      </c>
      <c r="B10" s="714"/>
      <c r="C10" s="714"/>
      <c r="D10" s="714"/>
      <c r="E10" s="1048">
        <f>+'Sez. A) Anagrafica'!D6</f>
        <v>0</v>
      </c>
      <c r="F10" s="1049"/>
      <c r="G10" s="1049"/>
      <c r="H10" s="1050"/>
    </row>
    <row r="11" spans="1:8" ht="9.75" customHeight="1" thickBot="1">
      <c r="A11" s="1295"/>
      <c r="B11" s="1216"/>
      <c r="C11" s="1216"/>
      <c r="D11" s="1216"/>
      <c r="E11" s="1216"/>
      <c r="F11" s="1216"/>
      <c r="G11" s="1216"/>
      <c r="H11" s="1217"/>
    </row>
    <row r="12" spans="1:8" ht="17.25" customHeight="1" thickBot="1">
      <c r="A12" s="1218" t="s">
        <v>76</v>
      </c>
      <c r="B12" s="1219"/>
      <c r="C12" s="1219"/>
      <c r="D12" s="1219"/>
      <c r="E12" s="1219"/>
      <c r="F12" s="1219"/>
      <c r="G12" s="1219"/>
      <c r="H12" s="1220"/>
    </row>
    <row r="13" spans="1:8" ht="16.5" customHeight="1" thickBot="1">
      <c r="A13" s="714" t="s">
        <v>7</v>
      </c>
      <c r="B13" s="714"/>
      <c r="C13" s="714"/>
      <c r="D13" s="714"/>
      <c r="E13" s="1282" t="str">
        <f>+'Sez. A) Anagrafica'!D9</f>
        <v>codice locale sispreg</v>
      </c>
      <c r="F13" s="1283"/>
      <c r="G13" s="1283"/>
      <c r="H13" s="1284"/>
    </row>
    <row r="14" spans="1:8" ht="16.5" thickBot="1">
      <c r="A14" s="714" t="s">
        <v>6</v>
      </c>
      <c r="B14" s="714"/>
      <c r="C14" s="714"/>
      <c r="D14" s="714"/>
      <c r="E14" s="1282" t="str">
        <f>+'Sez. A) Anagrafica'!D8</f>
        <v>indicare progetto e affidatario</v>
      </c>
      <c r="F14" s="1283"/>
      <c r="G14" s="1283"/>
      <c r="H14" s="1284"/>
    </row>
    <row r="15" spans="1:8" ht="16.5" thickBot="1">
      <c r="A15" s="714" t="s">
        <v>25</v>
      </c>
      <c r="B15" s="714"/>
      <c r="C15" s="714"/>
      <c r="D15" s="714"/>
      <c r="E15" s="656" t="str">
        <f>+'Sez. A) Anagrafica'!D10</f>
        <v>--</v>
      </c>
      <c r="F15" s="657"/>
      <c r="G15" s="657"/>
      <c r="H15" s="658"/>
    </row>
    <row r="16" spans="1:8" ht="16.5" thickBot="1">
      <c r="A16" s="714" t="s">
        <v>40</v>
      </c>
      <c r="B16" s="714"/>
      <c r="C16" s="714"/>
      <c r="D16" s="714"/>
      <c r="E16" s="656"/>
      <c r="F16" s="657"/>
      <c r="G16" s="657"/>
      <c r="H16" s="658"/>
    </row>
    <row r="17" spans="1:8" ht="16.5" customHeight="1" thickBot="1">
      <c r="A17" s="714" t="s">
        <v>8</v>
      </c>
      <c r="B17" s="714"/>
      <c r="C17" s="714"/>
      <c r="D17" s="714"/>
      <c r="E17" s="656"/>
      <c r="F17" s="657"/>
      <c r="G17" s="657"/>
      <c r="H17" s="658"/>
    </row>
    <row r="18" spans="1:8" ht="16.5" customHeight="1" thickBot="1">
      <c r="A18" s="714" t="s">
        <v>74</v>
      </c>
      <c r="B18" s="714"/>
      <c r="C18" s="714"/>
      <c r="D18" s="714"/>
      <c r="E18" s="665"/>
      <c r="F18" s="666"/>
      <c r="G18" s="666"/>
      <c r="H18" s="667"/>
    </row>
    <row r="19" spans="1:8" ht="16.5" thickBot="1">
      <c r="A19" s="714" t="s">
        <v>75</v>
      </c>
      <c r="B19" s="714"/>
      <c r="C19" s="714"/>
      <c r="D19" s="714"/>
      <c r="E19" s="1285"/>
      <c r="F19" s="666"/>
      <c r="G19" s="666"/>
      <c r="H19" s="667"/>
    </row>
    <row r="20" spans="1:8" ht="24" customHeight="1" thickBot="1">
      <c r="A20" s="1286" t="s">
        <v>93</v>
      </c>
      <c r="B20" s="1287"/>
      <c r="C20" s="1287"/>
      <c r="D20" s="1287"/>
      <c r="E20" s="1287"/>
      <c r="F20" s="1287"/>
      <c r="G20" s="1287"/>
      <c r="H20" s="1288"/>
    </row>
    <row r="21" spans="1:8" ht="19.5" customHeight="1" thickBot="1">
      <c r="A21" s="1286" t="s">
        <v>905</v>
      </c>
      <c r="B21" s="1287"/>
      <c r="C21" s="1287"/>
      <c r="D21" s="1287"/>
      <c r="E21" s="1287"/>
      <c r="F21" s="1287"/>
      <c r="G21" s="1287"/>
      <c r="H21" s="1288"/>
    </row>
    <row r="22" spans="1:8" ht="10.5" hidden="1" customHeight="1" thickBot="1">
      <c r="A22" s="1292"/>
      <c r="B22" s="1293"/>
      <c r="C22" s="1293"/>
      <c r="D22" s="1293"/>
      <c r="E22" s="1293"/>
      <c r="F22" s="1293"/>
      <c r="G22" s="1293"/>
      <c r="H22" s="1294"/>
    </row>
    <row r="23" spans="1:8" ht="15.75" thickBot="1">
      <c r="A23" s="1289" t="s">
        <v>94</v>
      </c>
      <c r="B23" s="1290"/>
      <c r="C23" s="1290"/>
      <c r="D23" s="1290"/>
      <c r="E23" s="1290"/>
      <c r="F23" s="1290"/>
      <c r="G23" s="1290"/>
      <c r="H23" s="1291"/>
    </row>
    <row r="24" spans="1:8" ht="15.75" thickBot="1">
      <c r="A24" s="1278" t="s">
        <v>80</v>
      </c>
      <c r="B24" s="1278"/>
      <c r="C24" s="1278"/>
      <c r="D24" s="1278"/>
      <c r="E24" s="1279" t="s">
        <v>192</v>
      </c>
      <c r="F24" s="1280"/>
      <c r="G24" s="1280"/>
      <c r="H24" s="1281"/>
    </row>
    <row r="25" spans="1:8" ht="15.75" thickBot="1">
      <c r="A25" s="1278" t="s">
        <v>81</v>
      </c>
      <c r="B25" s="1278"/>
      <c r="C25" s="1278"/>
      <c r="D25" s="1278"/>
      <c r="E25" s="1279" t="s">
        <v>192</v>
      </c>
      <c r="F25" s="1280"/>
      <c r="G25" s="1280"/>
      <c r="H25" s="1281"/>
    </row>
    <row r="26" spans="1:8" ht="15.75" thickBot="1">
      <c r="A26" s="1278" t="s">
        <v>82</v>
      </c>
      <c r="B26" s="1278"/>
      <c r="C26" s="1278"/>
      <c r="D26" s="1278"/>
      <c r="E26" s="1279" t="s">
        <v>192</v>
      </c>
      <c r="F26" s="1280"/>
      <c r="G26" s="1280"/>
      <c r="H26" s="1281"/>
    </row>
    <row r="27" spans="1:8" ht="34.5" customHeight="1" thickBot="1">
      <c r="A27" s="1278" t="s">
        <v>83</v>
      </c>
      <c r="B27" s="1278"/>
      <c r="C27" s="1278"/>
      <c r="D27" s="1278"/>
      <c r="E27" s="1279" t="s">
        <v>192</v>
      </c>
      <c r="F27" s="1280"/>
      <c r="G27" s="1280"/>
      <c r="H27" s="1281"/>
    </row>
    <row r="28" spans="1:8" ht="15.75" thickBot="1">
      <c r="A28" s="1278" t="s">
        <v>95</v>
      </c>
      <c r="B28" s="1278"/>
      <c r="C28" s="1278"/>
      <c r="D28" s="1278"/>
      <c r="E28" s="1279" t="s">
        <v>192</v>
      </c>
      <c r="F28" s="1280"/>
      <c r="G28" s="1280"/>
      <c r="H28" s="1281"/>
    </row>
    <row r="29" spans="1:8" ht="15.75" thickBot="1">
      <c r="A29" s="7"/>
      <c r="B29" s="7"/>
      <c r="C29" s="7"/>
      <c r="D29" s="7"/>
      <c r="E29" s="7"/>
      <c r="F29" s="7"/>
      <c r="G29" s="7"/>
      <c r="H29" s="7"/>
    </row>
    <row r="30" spans="1:8" ht="15.75" thickBot="1">
      <c r="A30" s="1274" t="s">
        <v>96</v>
      </c>
      <c r="B30" s="1275"/>
      <c r="C30" s="1275"/>
      <c r="D30" s="1275"/>
      <c r="E30" s="1275"/>
      <c r="F30" s="1275"/>
      <c r="G30" s="1275"/>
      <c r="H30" s="1275"/>
    </row>
    <row r="31" spans="1:8" ht="22.5" customHeight="1" thickBot="1">
      <c r="A31" s="1265" t="s">
        <v>202</v>
      </c>
      <c r="B31" s="1266"/>
      <c r="C31" s="1266"/>
      <c r="D31" s="1266"/>
      <c r="E31" s="1267"/>
      <c r="F31" s="25"/>
      <c r="G31" s="1276" t="s">
        <v>183</v>
      </c>
      <c r="H31" s="1277"/>
    </row>
    <row r="32" spans="1:8" ht="24.75" customHeight="1" thickBot="1">
      <c r="A32" s="1268"/>
      <c r="B32" s="1269"/>
      <c r="C32" s="1269"/>
      <c r="D32" s="1269"/>
      <c r="E32" s="1270"/>
      <c r="F32" s="25"/>
      <c r="G32" s="1276" t="s">
        <v>85</v>
      </c>
      <c r="H32" s="1277"/>
    </row>
    <row r="33" spans="1:8" ht="21" customHeight="1" thickBot="1">
      <c r="A33" s="1271"/>
      <c r="B33" s="1272"/>
      <c r="C33" s="1272"/>
      <c r="D33" s="1272"/>
      <c r="E33" s="1273"/>
      <c r="F33" s="25"/>
      <c r="G33" s="1276" t="s">
        <v>84</v>
      </c>
      <c r="H33" s="1277"/>
    </row>
    <row r="34" spans="1:8" ht="18.75" customHeight="1" thickBot="1">
      <c r="A34" s="1246" t="s">
        <v>97</v>
      </c>
      <c r="B34" s="1247"/>
      <c r="C34" s="1247"/>
      <c r="D34" s="1247"/>
      <c r="E34" s="1248"/>
      <c r="F34" s="26"/>
      <c r="G34" s="1260"/>
      <c r="H34" s="1261"/>
    </row>
    <row r="35" spans="1:8" ht="21.75" customHeight="1" thickBot="1">
      <c r="A35" s="1246" t="s">
        <v>98</v>
      </c>
      <c r="B35" s="1247"/>
      <c r="C35" s="1247"/>
      <c r="D35" s="1247"/>
      <c r="E35" s="1248"/>
      <c r="F35" s="26"/>
      <c r="G35" s="1260"/>
      <c r="H35" s="1261"/>
    </row>
    <row r="36" spans="1:8" ht="25.5" customHeight="1" thickBot="1">
      <c r="A36" s="1262" t="s">
        <v>899</v>
      </c>
      <c r="B36" s="1263"/>
      <c r="C36" s="1263"/>
      <c r="D36" s="1263"/>
      <c r="E36" s="1264"/>
      <c r="F36" s="26"/>
      <c r="G36" s="1260"/>
      <c r="H36" s="1261"/>
    </row>
    <row r="37" spans="1:8" ht="33" customHeight="1" thickBot="1">
      <c r="A37" s="1255" t="s">
        <v>331</v>
      </c>
      <c r="B37" s="1256"/>
      <c r="C37" s="1256"/>
      <c r="D37" s="1256"/>
      <c r="E37" s="1256"/>
      <c r="F37" s="1256"/>
      <c r="G37" s="1256"/>
      <c r="H37" s="1257"/>
    </row>
    <row r="38" spans="1:8" ht="39" customHeight="1" thickBot="1">
      <c r="A38" s="1249" t="s">
        <v>99</v>
      </c>
      <c r="B38" s="1249"/>
      <c r="C38" s="1249"/>
      <c r="D38" s="1249"/>
      <c r="E38" s="1249"/>
      <c r="F38" s="1250"/>
      <c r="G38" s="1251"/>
      <c r="H38" s="1252"/>
    </row>
    <row r="39" spans="1:8" ht="29.25" customHeight="1">
      <c r="A39" s="21"/>
      <c r="B39" s="22"/>
      <c r="C39" s="22"/>
      <c r="D39" s="22"/>
      <c r="E39" s="22"/>
      <c r="F39" s="1253" t="s">
        <v>332</v>
      </c>
      <c r="G39" s="1253"/>
      <c r="H39" s="1254"/>
    </row>
    <row r="40" spans="1:8" ht="27.75" customHeight="1" thickBot="1">
      <c r="A40" s="1244"/>
      <c r="B40" s="1245"/>
      <c r="C40" s="1245"/>
      <c r="D40" s="1245"/>
      <c r="E40" s="1245"/>
      <c r="F40" s="1258" t="s">
        <v>107</v>
      </c>
      <c r="G40" s="1258"/>
      <c r="H40" s="1259"/>
    </row>
    <row r="41" spans="1:8">
      <c r="A41" s="4"/>
      <c r="B41" s="5"/>
      <c r="C41" s="5"/>
      <c r="D41" s="5"/>
      <c r="E41" s="5"/>
      <c r="F41" s="7"/>
      <c r="G41" s="7"/>
      <c r="H41" s="7"/>
    </row>
    <row r="42" spans="1:8">
      <c r="A42" s="4"/>
      <c r="B42" s="4"/>
      <c r="C42" s="4"/>
      <c r="D42" s="4"/>
      <c r="E42" s="4"/>
      <c r="F42" s="4"/>
      <c r="G42" s="4"/>
      <c r="H42" s="4"/>
    </row>
    <row r="43" spans="1:8">
      <c r="A43" s="4"/>
      <c r="B43" s="4"/>
      <c r="C43" s="4"/>
      <c r="D43" s="4"/>
      <c r="E43" s="4"/>
      <c r="F43" s="4"/>
      <c r="G43" s="4"/>
      <c r="H43" s="4"/>
    </row>
  </sheetData>
  <mergeCells count="58">
    <mergeCell ref="E16:H16"/>
    <mergeCell ref="E17:H17"/>
    <mergeCell ref="E18:H18"/>
    <mergeCell ref="A19:D19"/>
    <mergeCell ref="A4:H4"/>
    <mergeCell ref="A7:D7"/>
    <mergeCell ref="A8:D8"/>
    <mergeCell ref="A10:D10"/>
    <mergeCell ref="E10:H10"/>
    <mergeCell ref="A5:H5"/>
    <mergeCell ref="A6:H6"/>
    <mergeCell ref="E7:H7"/>
    <mergeCell ref="E8:H8"/>
    <mergeCell ref="A9:D9"/>
    <mergeCell ref="E9:H9"/>
    <mergeCell ref="A11:H11"/>
    <mergeCell ref="E19:H19"/>
    <mergeCell ref="A20:H20"/>
    <mergeCell ref="A23:H23"/>
    <mergeCell ref="A21:H21"/>
    <mergeCell ref="A22:H22"/>
    <mergeCell ref="A12:H12"/>
    <mergeCell ref="A13:D13"/>
    <mergeCell ref="A14:D14"/>
    <mergeCell ref="A15:D15"/>
    <mergeCell ref="E13:H13"/>
    <mergeCell ref="E14:H14"/>
    <mergeCell ref="E15:H15"/>
    <mergeCell ref="A16:D16"/>
    <mergeCell ref="A17:D17"/>
    <mergeCell ref="A18:D18"/>
    <mergeCell ref="A25:D25"/>
    <mergeCell ref="A26:D26"/>
    <mergeCell ref="A27:D27"/>
    <mergeCell ref="A28:D28"/>
    <mergeCell ref="A24:D24"/>
    <mergeCell ref="E24:H24"/>
    <mergeCell ref="E25:H25"/>
    <mergeCell ref="E26:H26"/>
    <mergeCell ref="E27:H27"/>
    <mergeCell ref="E28:H28"/>
    <mergeCell ref="A31:E33"/>
    <mergeCell ref="A30:H30"/>
    <mergeCell ref="G31:H31"/>
    <mergeCell ref="G32:H32"/>
    <mergeCell ref="G33:H33"/>
    <mergeCell ref="A40:E40"/>
    <mergeCell ref="A34:E34"/>
    <mergeCell ref="A35:E35"/>
    <mergeCell ref="A38:E38"/>
    <mergeCell ref="F38:H38"/>
    <mergeCell ref="F39:H39"/>
    <mergeCell ref="A37:H37"/>
    <mergeCell ref="F40:H40"/>
    <mergeCell ref="G34:H34"/>
    <mergeCell ref="G35:H35"/>
    <mergeCell ref="A36:E36"/>
    <mergeCell ref="G36:H36"/>
  </mergeCells>
  <pageMargins left="0.70866141732283472" right="0.70866141732283472" top="0.74803149606299213" bottom="0.74803149606299213" header="0.31496062992125984" footer="0.31496062992125984"/>
  <pageSetup paperSize="9" scale="94" fitToHeight="2" orientation="portrait" r:id="rId1"/>
  <headerFooter>
    <oddHeader>&amp;L&amp;10&amp;F&amp;R&amp;10&amp;A</oddHeader>
    <oddFooter>&amp;R&amp;10&amp;P</oddFooter>
  </headerFooter>
  <rowBreaks count="1" manualBreakCount="1">
    <brk id="29"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
  <sheetViews>
    <sheetView view="pageBreakPreview" topLeftCell="A13" zoomScale="120" zoomScaleNormal="100" zoomScaleSheetLayoutView="120" workbookViewId="0">
      <selection activeCell="A16" sqref="A16:D16"/>
    </sheetView>
  </sheetViews>
  <sheetFormatPr defaultRowHeight="15"/>
  <sheetData>
    <row r="1" spans="1:9" ht="45.75" customHeight="1" thickBot="1">
      <c r="A1" s="668" t="s">
        <v>105</v>
      </c>
      <c r="B1" s="669"/>
      <c r="C1" s="669"/>
      <c r="D1" s="669"/>
      <c r="E1" s="14">
        <f>Copertina!C29</f>
        <v>0</v>
      </c>
      <c r="F1" s="670" t="s">
        <v>1</v>
      </c>
      <c r="G1" s="670"/>
      <c r="H1" s="670"/>
      <c r="I1" s="670"/>
    </row>
    <row r="2" spans="1:9" ht="37.5" customHeight="1" thickBot="1">
      <c r="A2" s="656" t="s">
        <v>9</v>
      </c>
      <c r="B2" s="657"/>
      <c r="C2" s="657"/>
      <c r="D2" s="658"/>
      <c r="E2" s="659"/>
      <c r="F2" s="660"/>
      <c r="G2" s="660"/>
      <c r="H2" s="660"/>
      <c r="I2" s="661"/>
    </row>
    <row r="3" spans="1:9" ht="37.5" customHeight="1" thickBot="1">
      <c r="A3" s="656" t="s">
        <v>10</v>
      </c>
      <c r="B3" s="657"/>
      <c r="C3" s="657"/>
      <c r="D3" s="658"/>
      <c r="E3" s="659" t="s">
        <v>11</v>
      </c>
      <c r="F3" s="660"/>
      <c r="G3" s="660"/>
      <c r="H3" s="660"/>
      <c r="I3" s="661"/>
    </row>
    <row r="4" spans="1:9" ht="37.5" customHeight="1" thickBot="1">
      <c r="A4" s="656" t="s">
        <v>12</v>
      </c>
      <c r="B4" s="657"/>
      <c r="C4" s="657"/>
      <c r="D4" s="658"/>
      <c r="E4" s="659" t="s">
        <v>13</v>
      </c>
      <c r="F4" s="660"/>
      <c r="G4" s="660"/>
      <c r="H4" s="660"/>
      <c r="I4" s="661"/>
    </row>
    <row r="5" spans="1:9" s="44" customFormat="1" ht="37.5" customHeight="1" thickBot="1">
      <c r="A5" s="656" t="s">
        <v>338</v>
      </c>
      <c r="B5" s="657"/>
      <c r="C5" s="657"/>
      <c r="D5" s="658"/>
      <c r="E5" s="659" t="s">
        <v>337</v>
      </c>
      <c r="F5" s="660"/>
      <c r="G5" s="660"/>
      <c r="H5" s="660"/>
      <c r="I5" s="661"/>
    </row>
    <row r="6" spans="1:9" s="44" customFormat="1" ht="37.5" customHeight="1" thickBot="1">
      <c r="A6" s="656" t="s">
        <v>339</v>
      </c>
      <c r="B6" s="657"/>
      <c r="C6" s="657"/>
      <c r="D6" s="658"/>
      <c r="E6" s="659" t="s">
        <v>340</v>
      </c>
      <c r="F6" s="660"/>
      <c r="G6" s="660"/>
      <c r="H6" s="660"/>
      <c r="I6" s="661"/>
    </row>
    <row r="7" spans="1:9" s="44" customFormat="1" ht="37.5" customHeight="1" thickBot="1">
      <c r="A7" s="656" t="s">
        <v>341</v>
      </c>
      <c r="B7" s="657"/>
      <c r="C7" s="657"/>
      <c r="D7" s="658"/>
      <c r="E7" s="659" t="s">
        <v>342</v>
      </c>
      <c r="F7" s="660"/>
      <c r="G7" s="660"/>
      <c r="H7" s="660"/>
      <c r="I7" s="661"/>
    </row>
    <row r="8" spans="1:9" s="44" customFormat="1" ht="37.5" customHeight="1" thickBot="1">
      <c r="A8" s="656" t="s">
        <v>336</v>
      </c>
      <c r="B8" s="657"/>
      <c r="C8" s="657"/>
      <c r="D8" s="658"/>
      <c r="E8" s="659" t="s">
        <v>343</v>
      </c>
      <c r="F8" s="660"/>
      <c r="G8" s="660"/>
      <c r="H8" s="660"/>
      <c r="I8" s="661"/>
    </row>
    <row r="9" spans="1:9" s="44" customFormat="1" ht="37.5" customHeight="1" thickBot="1">
      <c r="A9" s="656" t="s">
        <v>112</v>
      </c>
      <c r="B9" s="657"/>
      <c r="C9" s="657"/>
      <c r="D9" s="658"/>
      <c r="E9" s="659" t="s">
        <v>14</v>
      </c>
      <c r="F9" s="660"/>
      <c r="G9" s="660"/>
      <c r="H9" s="660"/>
      <c r="I9" s="661"/>
    </row>
    <row r="10" spans="1:9" s="44" customFormat="1" ht="37.5" customHeight="1" thickBot="1">
      <c r="A10" s="656" t="s">
        <v>344</v>
      </c>
      <c r="B10" s="657"/>
      <c r="C10" s="657"/>
      <c r="D10" s="658"/>
      <c r="E10" s="659" t="s">
        <v>15</v>
      </c>
      <c r="F10" s="660"/>
      <c r="G10" s="660"/>
      <c r="H10" s="660"/>
      <c r="I10" s="661"/>
    </row>
    <row r="11" spans="1:9" s="44" customFormat="1" ht="37.5" customHeight="1" thickBot="1">
      <c r="A11" s="656" t="s">
        <v>345</v>
      </c>
      <c r="B11" s="657"/>
      <c r="C11" s="657"/>
      <c r="D11" s="658"/>
      <c r="E11" s="659" t="s">
        <v>346</v>
      </c>
      <c r="F11" s="660"/>
      <c r="G11" s="660"/>
      <c r="H11" s="660"/>
      <c r="I11" s="661"/>
    </row>
    <row r="12" spans="1:9" s="44" customFormat="1" ht="37.5" customHeight="1" thickBot="1">
      <c r="A12" s="656" t="s">
        <v>347</v>
      </c>
      <c r="B12" s="657"/>
      <c r="C12" s="657"/>
      <c r="D12" s="658"/>
      <c r="E12" s="659" t="s">
        <v>348</v>
      </c>
      <c r="F12" s="660"/>
      <c r="G12" s="660"/>
      <c r="H12" s="660"/>
      <c r="I12" s="661"/>
    </row>
    <row r="13" spans="1:9" s="44" customFormat="1" ht="37.5" customHeight="1" thickBot="1">
      <c r="A13" s="656" t="s">
        <v>349</v>
      </c>
      <c r="B13" s="657"/>
      <c r="C13" s="657"/>
      <c r="D13" s="658"/>
      <c r="E13" s="659" t="s">
        <v>16</v>
      </c>
      <c r="F13" s="660"/>
      <c r="G13" s="660"/>
      <c r="H13" s="660"/>
      <c r="I13" s="661"/>
    </row>
    <row r="14" spans="1:9" s="44" customFormat="1" ht="37.5" customHeight="1" thickBot="1">
      <c r="A14" s="671" t="s">
        <v>350</v>
      </c>
      <c r="B14" s="672"/>
      <c r="C14" s="672"/>
      <c r="D14" s="673"/>
      <c r="E14" s="674" t="s">
        <v>351</v>
      </c>
      <c r="F14" s="675"/>
      <c r="G14" s="675"/>
      <c r="H14" s="675"/>
      <c r="I14" s="676"/>
    </row>
    <row r="15" spans="1:9" s="44" customFormat="1" ht="37.5" customHeight="1" thickBot="1">
      <c r="A15" s="656" t="s">
        <v>269</v>
      </c>
      <c r="B15" s="657"/>
      <c r="C15" s="657"/>
      <c r="D15" s="658"/>
      <c r="E15" s="656" t="s">
        <v>776</v>
      </c>
      <c r="F15" s="657"/>
      <c r="G15" s="657"/>
      <c r="H15" s="657"/>
      <c r="I15" s="658"/>
    </row>
    <row r="16" spans="1:9" s="44" customFormat="1" ht="37.5" customHeight="1" thickBot="1">
      <c r="A16" s="653" t="s">
        <v>865</v>
      </c>
      <c r="B16" s="654"/>
      <c r="C16" s="654"/>
      <c r="D16" s="655"/>
      <c r="E16" s="656" t="s">
        <v>270</v>
      </c>
      <c r="F16" s="657"/>
      <c r="G16" s="657"/>
      <c r="H16" s="657"/>
      <c r="I16" s="658"/>
    </row>
    <row r="17" spans="1:9" s="44" customFormat="1" ht="37.5" customHeight="1" thickBot="1">
      <c r="A17" s="653" t="s">
        <v>896</v>
      </c>
      <c r="B17" s="654"/>
      <c r="C17" s="654"/>
      <c r="D17" s="655"/>
      <c r="E17" s="653" t="s">
        <v>866</v>
      </c>
      <c r="F17" s="654"/>
      <c r="G17" s="654"/>
      <c r="H17" s="654"/>
      <c r="I17" s="655"/>
    </row>
    <row r="18" spans="1:9" s="44" customFormat="1" ht="35.25" customHeight="1" thickBot="1">
      <c r="A18" s="656" t="s">
        <v>17</v>
      </c>
      <c r="B18" s="657"/>
      <c r="C18" s="657"/>
      <c r="D18" s="658"/>
      <c r="E18" s="665" t="s">
        <v>18</v>
      </c>
      <c r="F18" s="666"/>
      <c r="G18" s="666"/>
      <c r="H18" s="666"/>
      <c r="I18" s="667"/>
    </row>
    <row r="19" spans="1:9" s="44" customFormat="1">
      <c r="A19" s="7"/>
      <c r="B19" s="7"/>
      <c r="C19" s="7"/>
      <c r="D19" s="7"/>
      <c r="E19" s="7"/>
      <c r="F19" s="7"/>
      <c r="G19" s="7"/>
      <c r="H19" s="7"/>
      <c r="I19" s="7"/>
    </row>
    <row r="20" spans="1:9" s="44" customFormat="1" ht="17.25" customHeight="1">
      <c r="A20" s="663"/>
      <c r="B20" s="664"/>
      <c r="C20" s="664"/>
      <c r="D20" s="664"/>
      <c r="E20" s="664"/>
      <c r="F20" s="664"/>
      <c r="G20" s="664"/>
      <c r="H20" s="664"/>
      <c r="I20" s="664"/>
    </row>
    <row r="21" spans="1:9" s="44" customFormat="1" ht="15.75" customHeight="1">
      <c r="A21" s="662" t="s">
        <v>0</v>
      </c>
      <c r="B21" s="662"/>
      <c r="C21" s="662"/>
      <c r="D21" s="662"/>
      <c r="E21" s="662"/>
      <c r="F21" s="662"/>
      <c r="G21" s="662"/>
      <c r="H21" s="662"/>
      <c r="I21" s="662"/>
    </row>
  </sheetData>
  <mergeCells count="38">
    <mergeCell ref="A14:D14"/>
    <mergeCell ref="E14:I14"/>
    <mergeCell ref="A10:D10"/>
    <mergeCell ref="A11:D11"/>
    <mergeCell ref="A12:D12"/>
    <mergeCell ref="E12:I12"/>
    <mergeCell ref="A13:D13"/>
    <mergeCell ref="E13:I13"/>
    <mergeCell ref="E11:I11"/>
    <mergeCell ref="A1:D1"/>
    <mergeCell ref="F1:I1"/>
    <mergeCell ref="A5:D5"/>
    <mergeCell ref="A6:D6"/>
    <mergeCell ref="A7:D7"/>
    <mergeCell ref="E9:I9"/>
    <mergeCell ref="E10:I10"/>
    <mergeCell ref="A2:D2"/>
    <mergeCell ref="E2:I2"/>
    <mergeCell ref="A3:D3"/>
    <mergeCell ref="E3:I3"/>
    <mergeCell ref="A8:D8"/>
    <mergeCell ref="A9:D9"/>
    <mergeCell ref="A17:D17"/>
    <mergeCell ref="E17:I17"/>
    <mergeCell ref="A4:D4"/>
    <mergeCell ref="E4:I4"/>
    <mergeCell ref="A21:I21"/>
    <mergeCell ref="A20:I20"/>
    <mergeCell ref="A18:D18"/>
    <mergeCell ref="E18:I18"/>
    <mergeCell ref="A15:D15"/>
    <mergeCell ref="A16:D16"/>
    <mergeCell ref="E15:I15"/>
    <mergeCell ref="E16:I16"/>
    <mergeCell ref="E5:I5"/>
    <mergeCell ref="E6:I6"/>
    <mergeCell ref="E7:I7"/>
    <mergeCell ref="E8:I8"/>
  </mergeCells>
  <printOptions horizontalCentered="1"/>
  <pageMargins left="0.70866141732283472" right="0.70866141732283472" top="0.94488188976377963" bottom="0.74803149606299213" header="0.31496062992125984" footer="0.31496062992125984"/>
  <pageSetup paperSize="9" scale="9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view="pageBreakPreview" zoomScale="140" zoomScaleNormal="100" zoomScaleSheetLayoutView="140" workbookViewId="0">
      <selection activeCell="D5" sqref="D5"/>
    </sheetView>
  </sheetViews>
  <sheetFormatPr defaultRowHeight="15"/>
  <cols>
    <col min="1" max="1" width="21.85546875" customWidth="1"/>
    <col min="3" max="3" width="27.42578125" customWidth="1"/>
    <col min="4" max="4" width="33.42578125" style="44" customWidth="1"/>
    <col min="5" max="5" width="60.28515625" customWidth="1"/>
    <col min="6" max="6" width="20.42578125" customWidth="1"/>
  </cols>
  <sheetData>
    <row r="1" spans="1:5" ht="20.25" customHeight="1">
      <c r="A1" s="691" t="s">
        <v>5</v>
      </c>
      <c r="B1" s="692"/>
      <c r="C1" s="692"/>
      <c r="D1" s="692"/>
    </row>
    <row r="2" spans="1:5" ht="27.75" customHeight="1" thickBot="1">
      <c r="A2" s="693" t="s">
        <v>52</v>
      </c>
      <c r="B2" s="694"/>
      <c r="C2" s="694"/>
      <c r="D2" s="694"/>
    </row>
    <row r="3" spans="1:5" ht="16.5" thickBot="1">
      <c r="A3" s="695" t="s">
        <v>22</v>
      </c>
      <c r="B3" s="696"/>
      <c r="C3" s="697"/>
      <c r="D3" s="36" t="s">
        <v>203</v>
      </c>
    </row>
    <row r="4" spans="1:5" ht="16.5" thickBot="1">
      <c r="A4" s="695" t="s">
        <v>23</v>
      </c>
      <c r="B4" s="696"/>
      <c r="C4" s="697"/>
      <c r="D4" s="84"/>
    </row>
    <row r="5" spans="1:5" ht="20.25" customHeight="1" thickBot="1">
      <c r="A5" s="695" t="s">
        <v>24</v>
      </c>
      <c r="B5" s="696"/>
      <c r="C5" s="697"/>
      <c r="D5" s="83"/>
      <c r="E5" s="82"/>
    </row>
    <row r="6" spans="1:5" ht="16.5" thickBot="1">
      <c r="A6" s="695" t="s">
        <v>73</v>
      </c>
      <c r="B6" s="696"/>
      <c r="C6" s="697"/>
      <c r="D6" s="48"/>
    </row>
    <row r="7" spans="1:5" ht="18" thickBot="1">
      <c r="A7" s="698" t="s">
        <v>76</v>
      </c>
      <c r="B7" s="699"/>
      <c r="C7" s="699"/>
      <c r="D7" s="700"/>
    </row>
    <row r="8" spans="1:5" ht="15.75" thickBot="1">
      <c r="A8" s="683" t="s">
        <v>6</v>
      </c>
      <c r="B8" s="684"/>
      <c r="C8" s="684"/>
      <c r="D8" s="146" t="str">
        <f>+Copertina!D26</f>
        <v>indicare progetto e affidatario</v>
      </c>
    </row>
    <row r="9" spans="1:5" ht="23.25" customHeight="1" thickBot="1">
      <c r="A9" s="683" t="s">
        <v>7</v>
      </c>
      <c r="B9" s="684"/>
      <c r="C9" s="684"/>
      <c r="D9" s="147" t="str">
        <f>+Copertina!D27</f>
        <v>codice locale sispreg</v>
      </c>
    </row>
    <row r="10" spans="1:5" ht="15.75" thickBot="1">
      <c r="A10" s="683" t="s">
        <v>25</v>
      </c>
      <c r="B10" s="684"/>
      <c r="C10" s="684"/>
      <c r="D10" s="148" t="s">
        <v>271</v>
      </c>
    </row>
    <row r="11" spans="1:5" ht="15.75" thickBot="1">
      <c r="A11" s="687" t="s">
        <v>26</v>
      </c>
      <c r="B11" s="683" t="s">
        <v>27</v>
      </c>
      <c r="C11" s="684"/>
      <c r="D11" s="149"/>
    </row>
    <row r="12" spans="1:5" ht="15.75" thickBot="1">
      <c r="A12" s="688"/>
      <c r="B12" s="683" t="s">
        <v>28</v>
      </c>
      <c r="C12" s="684"/>
      <c r="D12" s="150"/>
    </row>
    <row r="13" spans="1:5" ht="15.75" customHeight="1" thickBot="1">
      <c r="A13" s="687" t="s">
        <v>29</v>
      </c>
      <c r="B13" s="683" t="s">
        <v>30</v>
      </c>
      <c r="C13" s="684"/>
      <c r="D13" s="151"/>
    </row>
    <row r="14" spans="1:5" ht="15.75" thickBot="1">
      <c r="A14" s="688"/>
      <c r="B14" s="683" t="s">
        <v>31</v>
      </c>
      <c r="C14" s="684"/>
      <c r="D14" s="152"/>
    </row>
    <row r="15" spans="1:5" ht="15.75" thickBot="1">
      <c r="A15" s="687" t="s">
        <v>8</v>
      </c>
      <c r="B15" s="685" t="s">
        <v>32</v>
      </c>
      <c r="C15" s="686"/>
      <c r="D15" s="152"/>
    </row>
    <row r="16" spans="1:5" ht="15.75" thickBot="1">
      <c r="A16" s="688"/>
      <c r="B16" s="685" t="s">
        <v>303</v>
      </c>
      <c r="C16" s="686"/>
      <c r="D16" s="152"/>
    </row>
    <row r="17" spans="1:6" ht="15.75" thickBot="1">
      <c r="A17" s="707" t="s">
        <v>333</v>
      </c>
      <c r="B17" s="708"/>
      <c r="C17" s="708"/>
      <c r="D17" s="445"/>
    </row>
    <row r="18" spans="1:6" ht="15.75" thickBot="1">
      <c r="A18" s="704" t="s">
        <v>334</v>
      </c>
      <c r="B18" s="705"/>
      <c r="C18" s="709"/>
      <c r="D18" s="445"/>
      <c r="E18" s="140"/>
    </row>
    <row r="19" spans="1:6" ht="15.75" customHeight="1" thickBot="1">
      <c r="A19" s="685" t="s">
        <v>274</v>
      </c>
      <c r="B19" s="686"/>
      <c r="C19" s="686"/>
      <c r="D19" s="445"/>
    </row>
    <row r="20" spans="1:6" ht="15.75" thickBot="1">
      <c r="A20" s="710" t="s">
        <v>275</v>
      </c>
      <c r="B20" s="711"/>
      <c r="C20" s="711"/>
      <c r="D20" s="445"/>
    </row>
    <row r="21" spans="1:6" ht="15.75" thickBot="1">
      <c r="A21" s="681" t="s">
        <v>50</v>
      </c>
      <c r="B21" s="682"/>
      <c r="C21" s="682"/>
      <c r="D21" s="445"/>
    </row>
    <row r="22" spans="1:6" ht="33" customHeight="1" thickBot="1">
      <c r="A22" s="678" t="s">
        <v>35</v>
      </c>
      <c r="B22" s="679"/>
      <c r="C22" s="679"/>
      <c r="D22" s="680"/>
    </row>
    <row r="23" spans="1:6" ht="15.75" thickBot="1">
      <c r="A23" s="683" t="s">
        <v>36</v>
      </c>
      <c r="B23" s="684"/>
      <c r="C23" s="684"/>
      <c r="D23" s="153"/>
    </row>
    <row r="24" spans="1:6" ht="15.75" thickBot="1">
      <c r="A24" s="683" t="s">
        <v>37</v>
      </c>
      <c r="B24" s="684"/>
      <c r="C24" s="684"/>
      <c r="D24" s="154"/>
    </row>
    <row r="25" spans="1:6" ht="15.75" thickBot="1">
      <c r="A25" s="683" t="s">
        <v>38</v>
      </c>
      <c r="B25" s="684"/>
      <c r="C25" s="684"/>
      <c r="D25" s="154"/>
    </row>
    <row r="26" spans="1:6" ht="15.75" thickBot="1">
      <c r="A26" s="678" t="s">
        <v>39</v>
      </c>
      <c r="B26" s="679"/>
      <c r="C26" s="679"/>
      <c r="D26" s="680"/>
    </row>
    <row r="27" spans="1:6" ht="23.25" customHeight="1" thickBot="1">
      <c r="A27" s="689" t="s">
        <v>277</v>
      </c>
      <c r="B27" s="690"/>
      <c r="C27" s="690"/>
      <c r="D27" s="155">
        <v>0</v>
      </c>
      <c r="E27" s="706"/>
    </row>
    <row r="28" spans="1:6" ht="33" customHeight="1" thickBot="1">
      <c r="A28" s="689" t="s">
        <v>278</v>
      </c>
      <c r="B28" s="690"/>
      <c r="C28" s="690"/>
      <c r="D28" s="155">
        <v>0</v>
      </c>
      <c r="E28" s="706"/>
      <c r="F28" s="43"/>
    </row>
    <row r="29" spans="1:6" ht="16.5" thickBot="1">
      <c r="A29" s="678" t="s">
        <v>46</v>
      </c>
      <c r="B29" s="679"/>
      <c r="C29" s="679"/>
      <c r="D29" s="680"/>
      <c r="E29" s="63"/>
      <c r="F29" s="2"/>
    </row>
    <row r="30" spans="1:6" ht="21" customHeight="1" thickBot="1">
      <c r="A30" s="156" t="s">
        <v>33</v>
      </c>
      <c r="B30" s="157"/>
      <c r="C30" s="477" t="s">
        <v>276</v>
      </c>
      <c r="D30" s="158"/>
      <c r="E30" s="63"/>
      <c r="F30" s="3"/>
    </row>
    <row r="31" spans="1:6" ht="15.75" thickBot="1">
      <c r="A31" s="701" t="s">
        <v>47</v>
      </c>
      <c r="B31" s="689" t="s">
        <v>48</v>
      </c>
      <c r="C31" s="690"/>
      <c r="D31" s="154"/>
      <c r="E31" s="63"/>
    </row>
    <row r="32" spans="1:6" ht="20.25" customHeight="1" thickBot="1">
      <c r="A32" s="702"/>
      <c r="B32" s="156" t="s">
        <v>111</v>
      </c>
      <c r="C32" s="159"/>
      <c r="D32" s="154"/>
      <c r="E32" s="63"/>
    </row>
    <row r="33" spans="1:5" ht="15.75" thickBot="1">
      <c r="A33" s="703"/>
      <c r="B33" s="689" t="s">
        <v>49</v>
      </c>
      <c r="C33" s="690"/>
      <c r="D33" s="154"/>
      <c r="E33" s="63"/>
    </row>
    <row r="34" spans="1:5" ht="15.75" thickBot="1">
      <c r="A34" s="704" t="s">
        <v>34</v>
      </c>
      <c r="B34" s="705"/>
      <c r="C34" s="705"/>
      <c r="D34" s="154"/>
    </row>
    <row r="35" spans="1:5" ht="15.75" thickBot="1">
      <c r="A35" s="704" t="s">
        <v>104</v>
      </c>
      <c r="B35" s="705"/>
      <c r="C35" s="705"/>
      <c r="D35" s="154"/>
    </row>
    <row r="36" spans="1:5" ht="37.5" customHeight="1" thickBot="1">
      <c r="A36" s="683" t="s">
        <v>51</v>
      </c>
      <c r="B36" s="684"/>
      <c r="C36" s="684"/>
      <c r="D36" s="154"/>
    </row>
    <row r="37" spans="1:5" ht="41.25" customHeight="1" thickBot="1">
      <c r="A37" s="677" t="s">
        <v>335</v>
      </c>
      <c r="B37" s="677"/>
      <c r="C37" s="677"/>
      <c r="D37" s="677"/>
    </row>
    <row r="38" spans="1:5" ht="49.5" customHeight="1">
      <c r="A38" s="677"/>
      <c r="B38" s="677"/>
      <c r="C38" s="677"/>
      <c r="D38" s="677"/>
    </row>
    <row r="39" spans="1:5" ht="13.5" customHeight="1">
      <c r="A39" s="1"/>
      <c r="B39" s="1"/>
      <c r="C39" s="1"/>
      <c r="D39" s="7"/>
    </row>
    <row r="40" spans="1:5">
      <c r="A40" s="1"/>
      <c r="B40" s="1"/>
      <c r="C40" s="1"/>
      <c r="D40" s="7"/>
    </row>
    <row r="41" spans="1:5">
      <c r="A41" s="1"/>
      <c r="B41" s="1"/>
      <c r="C41" s="1"/>
      <c r="D41" s="7"/>
    </row>
  </sheetData>
  <mergeCells count="41">
    <mergeCell ref="E27:E28"/>
    <mergeCell ref="A17:C17"/>
    <mergeCell ref="A18:C18"/>
    <mergeCell ref="A20:C20"/>
    <mergeCell ref="A25:C25"/>
    <mergeCell ref="A26:D26"/>
    <mergeCell ref="A31:A33"/>
    <mergeCell ref="B31:C31"/>
    <mergeCell ref="B33:C33"/>
    <mergeCell ref="A34:C34"/>
    <mergeCell ref="A35:C35"/>
    <mergeCell ref="A1:D1"/>
    <mergeCell ref="A2:D2"/>
    <mergeCell ref="A3:C3"/>
    <mergeCell ref="A4:C4"/>
    <mergeCell ref="A19:C19"/>
    <mergeCell ref="A6:C6"/>
    <mergeCell ref="A7:D7"/>
    <mergeCell ref="A8:C8"/>
    <mergeCell ref="A9:C9"/>
    <mergeCell ref="A10:C10"/>
    <mergeCell ref="A11:A12"/>
    <mergeCell ref="B11:C11"/>
    <mergeCell ref="B12:C12"/>
    <mergeCell ref="A5:C5"/>
    <mergeCell ref="A38:D38"/>
    <mergeCell ref="A22:D22"/>
    <mergeCell ref="A21:C21"/>
    <mergeCell ref="B13:C13"/>
    <mergeCell ref="B15:C15"/>
    <mergeCell ref="A13:A14"/>
    <mergeCell ref="B16:C16"/>
    <mergeCell ref="B14:C14"/>
    <mergeCell ref="A15:A16"/>
    <mergeCell ref="A23:C23"/>
    <mergeCell ref="A24:C24"/>
    <mergeCell ref="A37:D37"/>
    <mergeCell ref="A27:C27"/>
    <mergeCell ref="A28:C28"/>
    <mergeCell ref="A29:D29"/>
    <mergeCell ref="A36:C36"/>
  </mergeCells>
  <pageMargins left="0.70866141732283472" right="0.70866141732283472" top="0.74803149606299213" bottom="0.74803149606299213" header="0.31496062992125984" footer="0.31496062992125984"/>
  <pageSetup paperSize="9" scale="92" fitToHeight="2" orientation="portrait" r:id="rId1"/>
  <headerFooter>
    <oddHeader>&amp;L&amp;10&amp;F&amp;R&amp;A</oddHeader>
    <oddFooter>&amp;R&amp;10&amp;P</oddFooter>
  </headerFooter>
  <rowBreaks count="1" manualBreakCount="1">
    <brk id="25"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1"/>
  <sheetViews>
    <sheetView tabSelected="1" view="pageBreakPreview" topLeftCell="A28" zoomScale="180" zoomScaleNormal="100" zoomScaleSheetLayoutView="180" workbookViewId="0">
      <selection activeCell="A29" sqref="A29:G29"/>
    </sheetView>
  </sheetViews>
  <sheetFormatPr defaultRowHeight="15"/>
  <cols>
    <col min="8" max="8" width="9.140625" style="20"/>
    <col min="9" max="9" width="22.140625" customWidth="1"/>
  </cols>
  <sheetData>
    <row r="1" spans="1:9" ht="26.25" customHeight="1">
      <c r="A1" s="691" t="s">
        <v>5</v>
      </c>
      <c r="B1" s="692"/>
      <c r="C1" s="692"/>
      <c r="D1" s="692"/>
      <c r="E1" s="692"/>
      <c r="F1" s="692"/>
      <c r="G1" s="692"/>
      <c r="H1" s="692"/>
      <c r="I1" s="692"/>
    </row>
    <row r="2" spans="1:9" ht="29.25" customHeight="1">
      <c r="A2" s="693" t="s">
        <v>53</v>
      </c>
      <c r="B2" s="694"/>
      <c r="C2" s="694"/>
      <c r="D2" s="694"/>
      <c r="E2" s="694"/>
      <c r="F2" s="694"/>
      <c r="G2" s="694"/>
      <c r="H2" s="694"/>
      <c r="I2" s="694"/>
    </row>
    <row r="3" spans="1:9" ht="24" customHeight="1" thickBot="1">
      <c r="A3" s="7"/>
      <c r="B3" s="7"/>
      <c r="C3" s="7"/>
      <c r="D3" s="7"/>
      <c r="E3" s="7"/>
      <c r="F3" s="7"/>
      <c r="G3" s="7"/>
      <c r="H3" s="18"/>
      <c r="I3" s="7"/>
    </row>
    <row r="4" spans="1:9" ht="18" thickBot="1">
      <c r="A4" s="725" t="s">
        <v>100</v>
      </c>
      <c r="B4" s="726"/>
      <c r="C4" s="726"/>
      <c r="D4" s="726"/>
      <c r="E4" s="726"/>
      <c r="F4" s="726"/>
      <c r="G4" s="726"/>
      <c r="H4" s="726"/>
      <c r="I4" s="726"/>
    </row>
    <row r="5" spans="1:9" ht="24" customHeight="1" thickBot="1">
      <c r="A5" s="729" t="s">
        <v>54</v>
      </c>
      <c r="B5" s="730"/>
      <c r="C5" s="730"/>
      <c r="D5" s="730"/>
      <c r="E5" s="730"/>
      <c r="F5" s="730"/>
      <c r="G5" s="731"/>
      <c r="H5" s="727"/>
      <c r="I5" s="728"/>
    </row>
    <row r="6" spans="1:9" ht="24.75" customHeight="1" thickBot="1">
      <c r="A6" s="729" t="s">
        <v>55</v>
      </c>
      <c r="B6" s="730"/>
      <c r="C6" s="730"/>
      <c r="D6" s="730"/>
      <c r="E6" s="730"/>
      <c r="F6" s="730"/>
      <c r="G6" s="731"/>
      <c r="H6" s="727" t="s">
        <v>103</v>
      </c>
      <c r="I6" s="728"/>
    </row>
    <row r="7" spans="1:9" ht="15.75" thickBot="1">
      <c r="A7" s="7"/>
      <c r="B7" s="7"/>
      <c r="C7" s="7"/>
      <c r="D7" s="7"/>
      <c r="E7" s="7"/>
      <c r="F7" s="7"/>
      <c r="G7" s="7"/>
      <c r="H7" s="18"/>
      <c r="I7" s="7"/>
    </row>
    <row r="8" spans="1:9" ht="15.75" thickBot="1">
      <c r="A8" s="719" t="s">
        <v>56</v>
      </c>
      <c r="B8" s="719"/>
      <c r="C8" s="719"/>
      <c r="D8" s="719"/>
      <c r="E8" s="719"/>
      <c r="F8" s="719"/>
      <c r="G8" s="719"/>
      <c r="H8" s="719"/>
      <c r="I8" s="720"/>
    </row>
    <row r="9" spans="1:9" ht="15.75" customHeight="1" thickBot="1">
      <c r="A9" s="719"/>
      <c r="B9" s="719"/>
      <c r="C9" s="719"/>
      <c r="D9" s="719"/>
      <c r="E9" s="719"/>
      <c r="F9" s="719"/>
      <c r="G9" s="719"/>
      <c r="H9" s="719"/>
      <c r="I9" s="720"/>
    </row>
    <row r="10" spans="1:9" ht="18.75" customHeight="1" thickBot="1">
      <c r="A10" s="716" t="s">
        <v>19</v>
      </c>
      <c r="B10" s="716"/>
      <c r="C10" s="716"/>
      <c r="D10" s="716"/>
      <c r="E10" s="716"/>
      <c r="F10" s="716"/>
      <c r="G10" s="716"/>
      <c r="H10" s="716"/>
      <c r="I10" s="717"/>
    </row>
    <row r="11" spans="1:9" ht="20.25" customHeight="1" thickBot="1">
      <c r="A11" s="716" t="s">
        <v>20</v>
      </c>
      <c r="B11" s="716"/>
      <c r="C11" s="716"/>
      <c r="D11" s="716"/>
      <c r="E11" s="716"/>
      <c r="F11" s="716"/>
      <c r="G11" s="716"/>
      <c r="H11" s="716"/>
      <c r="I11" s="716"/>
    </row>
    <row r="12" spans="1:9" ht="51.75" customHeight="1" thickBot="1">
      <c r="A12" s="8"/>
      <c r="B12" s="723" t="s">
        <v>780</v>
      </c>
      <c r="C12" s="723"/>
      <c r="D12" s="723"/>
      <c r="E12" s="723"/>
      <c r="F12" s="723"/>
      <c r="G12" s="723"/>
      <c r="H12" s="23"/>
      <c r="I12" s="24"/>
    </row>
    <row r="13" spans="1:9" ht="22.5" customHeight="1" thickBot="1">
      <c r="A13" s="9"/>
      <c r="B13" s="716" t="s">
        <v>21</v>
      </c>
      <c r="C13" s="716"/>
      <c r="D13" s="716"/>
      <c r="E13" s="716"/>
      <c r="F13" s="716"/>
      <c r="G13" s="716"/>
      <c r="H13" s="716"/>
      <c r="I13" s="717"/>
    </row>
    <row r="14" spans="1:9" ht="23.25" customHeight="1" thickBot="1">
      <c r="A14" s="721"/>
      <c r="B14" s="718" t="s">
        <v>781</v>
      </c>
      <c r="C14" s="718"/>
      <c r="D14" s="718"/>
      <c r="E14" s="718"/>
      <c r="F14" s="718"/>
      <c r="G14" s="718"/>
      <c r="H14" s="722"/>
      <c r="I14" s="718"/>
    </row>
    <row r="15" spans="1:9" ht="15.75" thickBot="1">
      <c r="A15" s="721"/>
      <c r="B15" s="718"/>
      <c r="C15" s="718"/>
      <c r="D15" s="718"/>
      <c r="E15" s="718"/>
      <c r="F15" s="718"/>
      <c r="G15" s="718"/>
      <c r="H15" s="722"/>
      <c r="I15" s="718"/>
    </row>
    <row r="16" spans="1:9" ht="15.75" thickBot="1">
      <c r="A16" s="721"/>
      <c r="B16" s="718"/>
      <c r="C16" s="718"/>
      <c r="D16" s="718"/>
      <c r="E16" s="718"/>
      <c r="F16" s="718"/>
      <c r="G16" s="718"/>
      <c r="H16" s="722"/>
      <c r="I16" s="718"/>
    </row>
    <row r="17" spans="1:9" ht="15.75" thickBot="1">
      <c r="A17" s="7"/>
      <c r="B17" s="7"/>
      <c r="C17" s="7"/>
      <c r="D17" s="7"/>
      <c r="E17" s="7"/>
      <c r="F17" s="7"/>
      <c r="G17" s="7"/>
      <c r="H17" s="18"/>
      <c r="I17" s="7"/>
    </row>
    <row r="18" spans="1:9" ht="36" customHeight="1" thickBot="1">
      <c r="A18" s="724" t="s">
        <v>66</v>
      </c>
      <c r="B18" s="724"/>
      <c r="C18" s="724"/>
      <c r="D18" s="724"/>
      <c r="E18" s="724"/>
      <c r="F18" s="724"/>
      <c r="G18" s="724"/>
      <c r="H18" s="10" t="s">
        <v>77</v>
      </c>
      <c r="I18" s="11"/>
    </row>
    <row r="19" spans="1:9" ht="33.950000000000003" customHeight="1" thickBot="1">
      <c r="A19" s="714" t="s">
        <v>69</v>
      </c>
      <c r="B19" s="714"/>
      <c r="C19" s="714"/>
      <c r="D19" s="714"/>
      <c r="E19" s="714"/>
      <c r="F19" s="714"/>
      <c r="G19" s="714"/>
      <c r="H19" s="19"/>
      <c r="I19" s="12" t="s">
        <v>57</v>
      </c>
    </row>
    <row r="20" spans="1:9" ht="33.950000000000003" customHeight="1" thickBot="1">
      <c r="A20" s="714" t="s">
        <v>70</v>
      </c>
      <c r="B20" s="714"/>
      <c r="C20" s="714"/>
      <c r="D20" s="714"/>
      <c r="E20" s="714"/>
      <c r="F20" s="714"/>
      <c r="G20" s="714"/>
      <c r="H20" s="19"/>
      <c r="I20" s="12" t="s">
        <v>58</v>
      </c>
    </row>
    <row r="21" spans="1:9" ht="33.950000000000003" customHeight="1" thickBot="1">
      <c r="A21" s="714" t="s">
        <v>71</v>
      </c>
      <c r="B21" s="714"/>
      <c r="C21" s="714"/>
      <c r="D21" s="714"/>
      <c r="E21" s="714"/>
      <c r="F21" s="714"/>
      <c r="G21" s="714"/>
      <c r="H21" s="19"/>
      <c r="I21" s="12" t="s">
        <v>59</v>
      </c>
    </row>
    <row r="22" spans="1:9" ht="33.950000000000003" customHeight="1" thickBot="1">
      <c r="A22" s="714" t="s">
        <v>72</v>
      </c>
      <c r="B22" s="714"/>
      <c r="C22" s="714"/>
      <c r="D22" s="714"/>
      <c r="E22" s="714"/>
      <c r="F22" s="714"/>
      <c r="G22" s="714"/>
      <c r="H22" s="13"/>
      <c r="I22" s="12" t="s">
        <v>62</v>
      </c>
    </row>
    <row r="23" spans="1:9" ht="33.950000000000003" customHeight="1" thickBot="1">
      <c r="A23" s="714" t="s">
        <v>67</v>
      </c>
      <c r="B23" s="714"/>
      <c r="C23" s="714"/>
      <c r="D23" s="714"/>
      <c r="E23" s="714"/>
      <c r="F23" s="714"/>
      <c r="G23" s="714"/>
      <c r="H23" s="13"/>
      <c r="I23" s="12" t="s">
        <v>62</v>
      </c>
    </row>
    <row r="24" spans="1:9" ht="33.950000000000003" customHeight="1" thickBot="1">
      <c r="A24" s="715" t="s">
        <v>14</v>
      </c>
      <c r="B24" s="715"/>
      <c r="C24" s="715"/>
      <c r="D24" s="715"/>
      <c r="E24" s="715"/>
      <c r="F24" s="715"/>
      <c r="G24" s="715"/>
      <c r="H24" s="17"/>
      <c r="I24" s="12" t="s">
        <v>273</v>
      </c>
    </row>
    <row r="25" spans="1:9" ht="33.950000000000003" customHeight="1" thickBot="1">
      <c r="A25" s="715" t="s">
        <v>15</v>
      </c>
      <c r="B25" s="715"/>
      <c r="C25" s="715"/>
      <c r="D25" s="715"/>
      <c r="E25" s="715"/>
      <c r="F25" s="715"/>
      <c r="G25" s="715"/>
      <c r="H25" s="160"/>
      <c r="I25" s="16" t="s">
        <v>63</v>
      </c>
    </row>
    <row r="26" spans="1:9" ht="33.950000000000003" customHeight="1" thickBot="1">
      <c r="A26" s="714" t="s">
        <v>60</v>
      </c>
      <c r="B26" s="714"/>
      <c r="C26" s="714"/>
      <c r="D26" s="714"/>
      <c r="E26" s="714"/>
      <c r="F26" s="714"/>
      <c r="G26" s="714"/>
      <c r="H26" s="13"/>
      <c r="I26" s="12" t="s">
        <v>64</v>
      </c>
    </row>
    <row r="27" spans="1:9" ht="33.950000000000003" customHeight="1" thickBot="1">
      <c r="A27" s="715" t="s">
        <v>68</v>
      </c>
      <c r="B27" s="715"/>
      <c r="C27" s="715"/>
      <c r="D27" s="715"/>
      <c r="E27" s="715"/>
      <c r="F27" s="715"/>
      <c r="G27" s="715"/>
      <c r="H27" s="74"/>
      <c r="I27" s="16" t="s">
        <v>61</v>
      </c>
    </row>
    <row r="28" spans="1:9" ht="33.950000000000003" customHeight="1" thickBot="1">
      <c r="A28" s="714" t="s">
        <v>16</v>
      </c>
      <c r="B28" s="714"/>
      <c r="C28" s="714"/>
      <c r="D28" s="714"/>
      <c r="E28" s="714"/>
      <c r="F28" s="714"/>
      <c r="G28" s="714"/>
      <c r="H28" s="13"/>
      <c r="I28" s="12" t="s">
        <v>65</v>
      </c>
    </row>
    <row r="29" spans="1:9" ht="33.950000000000003" customHeight="1" thickBot="1">
      <c r="A29" s="714" t="s">
        <v>353</v>
      </c>
      <c r="B29" s="714"/>
      <c r="C29" s="714"/>
      <c r="D29" s="714"/>
      <c r="E29" s="714"/>
      <c r="F29" s="714"/>
      <c r="G29" s="714"/>
      <c r="H29" s="162"/>
      <c r="I29" s="12" t="s">
        <v>352</v>
      </c>
    </row>
    <row r="30" spans="1:9" ht="33.950000000000003" customHeight="1" thickBot="1">
      <c r="A30" s="637" t="s">
        <v>908</v>
      </c>
      <c r="B30" s="1296"/>
      <c r="C30" s="1296"/>
      <c r="D30" s="1296"/>
      <c r="E30" s="1296"/>
      <c r="F30" s="1296"/>
      <c r="G30" s="1297"/>
      <c r="H30" s="1298" t="s">
        <v>77</v>
      </c>
      <c r="I30" s="1299" t="s">
        <v>909</v>
      </c>
    </row>
    <row r="31" spans="1:9" ht="33.950000000000003" customHeight="1" thickBot="1">
      <c r="A31" s="712" t="s">
        <v>101</v>
      </c>
      <c r="B31" s="712"/>
      <c r="C31" s="712"/>
      <c r="D31" s="712"/>
      <c r="E31" s="712"/>
      <c r="F31" s="712"/>
      <c r="G31" s="712"/>
      <c r="H31" s="712"/>
      <c r="I31" s="712"/>
    </row>
    <row r="32" spans="1:9" ht="45.75" customHeight="1" thickBot="1">
      <c r="A32" s="713"/>
      <c r="B32" s="713"/>
      <c r="C32" s="713"/>
      <c r="D32" s="713"/>
      <c r="E32" s="713"/>
      <c r="F32" s="713"/>
      <c r="G32" s="713"/>
      <c r="H32" s="713"/>
      <c r="I32" s="713"/>
    </row>
    <row r="33" spans="1:9">
      <c r="A33" s="1"/>
      <c r="B33" s="1"/>
      <c r="C33" s="1"/>
      <c r="D33" s="1"/>
      <c r="E33" s="1"/>
      <c r="F33" s="1"/>
      <c r="G33" s="1"/>
      <c r="H33" s="6"/>
      <c r="I33" s="1"/>
    </row>
    <row r="34" spans="1:9">
      <c r="A34" s="1"/>
      <c r="B34" s="1"/>
      <c r="C34" s="1"/>
      <c r="D34" s="1"/>
      <c r="E34" s="1"/>
      <c r="F34" s="1"/>
      <c r="G34" s="1"/>
      <c r="H34" s="6"/>
      <c r="I34" s="1"/>
    </row>
    <row r="35" spans="1:9">
      <c r="A35" s="1"/>
      <c r="B35" s="1"/>
      <c r="C35" s="1"/>
      <c r="D35" s="1"/>
      <c r="E35" s="1"/>
      <c r="F35" s="1"/>
      <c r="G35" s="1"/>
      <c r="H35" s="6"/>
      <c r="I35" s="1"/>
    </row>
    <row r="36" spans="1:9">
      <c r="A36" s="1"/>
      <c r="B36" s="1"/>
      <c r="C36" s="1"/>
      <c r="D36" s="1"/>
      <c r="E36" s="1"/>
      <c r="F36" s="1"/>
      <c r="G36" s="1"/>
      <c r="H36" s="6"/>
      <c r="I36" s="1"/>
    </row>
    <row r="37" spans="1:9">
      <c r="A37" s="1"/>
      <c r="B37" s="1"/>
      <c r="C37" s="1"/>
      <c r="D37" s="1"/>
      <c r="E37" s="1"/>
      <c r="F37" s="1"/>
      <c r="G37" s="1"/>
      <c r="H37" s="6"/>
      <c r="I37" s="1"/>
    </row>
    <row r="38" spans="1:9">
      <c r="A38" s="1"/>
      <c r="B38" s="1"/>
      <c r="C38" s="1"/>
      <c r="D38" s="1"/>
      <c r="E38" s="1"/>
      <c r="F38" s="1"/>
      <c r="G38" s="1"/>
      <c r="H38" s="6"/>
      <c r="I38" s="1"/>
    </row>
    <row r="39" spans="1:9">
      <c r="A39" s="1"/>
      <c r="B39" s="1"/>
      <c r="C39" s="1"/>
      <c r="D39" s="1"/>
      <c r="E39" s="1"/>
      <c r="F39" s="1"/>
      <c r="G39" s="1"/>
      <c r="H39" s="6"/>
      <c r="I39" s="1"/>
    </row>
    <row r="40" spans="1:9">
      <c r="A40" s="1"/>
      <c r="B40" s="1"/>
      <c r="C40" s="1"/>
      <c r="D40" s="1"/>
      <c r="E40" s="1"/>
      <c r="F40" s="1"/>
      <c r="G40" s="1"/>
      <c r="H40" s="6"/>
      <c r="I40" s="1"/>
    </row>
    <row r="41" spans="1:9">
      <c r="A41" s="1"/>
      <c r="B41" s="1"/>
      <c r="C41" s="1"/>
      <c r="D41" s="1"/>
      <c r="E41" s="1"/>
      <c r="F41" s="1"/>
      <c r="G41" s="1"/>
      <c r="H41" s="6"/>
      <c r="I41" s="1"/>
    </row>
  </sheetData>
  <mergeCells count="31">
    <mergeCell ref="A1:I1"/>
    <mergeCell ref="A2:I2"/>
    <mergeCell ref="A4:I4"/>
    <mergeCell ref="H5:I5"/>
    <mergeCell ref="A6:G6"/>
    <mergeCell ref="H6:I6"/>
    <mergeCell ref="A5:G5"/>
    <mergeCell ref="A20:G20"/>
    <mergeCell ref="A21:G21"/>
    <mergeCell ref="A22:G22"/>
    <mergeCell ref="A18:G18"/>
    <mergeCell ref="A19:G19"/>
    <mergeCell ref="B13:I13"/>
    <mergeCell ref="B14:G16"/>
    <mergeCell ref="A8:I9"/>
    <mergeCell ref="A10:I10"/>
    <mergeCell ref="A11:I11"/>
    <mergeCell ref="A14:A16"/>
    <mergeCell ref="H14:H16"/>
    <mergeCell ref="I14:I16"/>
    <mergeCell ref="B12:G12"/>
    <mergeCell ref="A31:I31"/>
    <mergeCell ref="A32:I32"/>
    <mergeCell ref="A23:G23"/>
    <mergeCell ref="A24:G24"/>
    <mergeCell ref="A25:G25"/>
    <mergeCell ref="A26:G26"/>
    <mergeCell ref="A27:G27"/>
    <mergeCell ref="A28:G28"/>
    <mergeCell ref="A29:G29"/>
    <mergeCell ref="A30:G30"/>
  </mergeCells>
  <pageMargins left="0.70866141732283472" right="0.70866141732283472" top="0.74803149606299213" bottom="0.74803149606299213" header="0.31496062992125984" footer="0.31496062992125984"/>
  <pageSetup paperSize="9" scale="83" fitToHeight="2" orientation="portrait" r:id="rId1"/>
  <headerFooter>
    <oddHeader>&amp;L&amp;10&amp;F&amp;R&amp;10&amp;A</oddHeader>
    <oddFooter>&amp;R&amp;10&amp;P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53"/>
  <sheetViews>
    <sheetView view="pageBreakPreview" zoomScaleNormal="100" zoomScaleSheetLayoutView="100" workbookViewId="0">
      <selection activeCell="H7" sqref="H7"/>
    </sheetView>
  </sheetViews>
  <sheetFormatPr defaultRowHeight="15"/>
  <cols>
    <col min="1" max="1" width="4.28515625" customWidth="1"/>
    <col min="2" max="2" width="48.28515625" customWidth="1"/>
    <col min="3" max="3" width="13.85546875" style="20" customWidth="1"/>
    <col min="4" max="4" width="33" customWidth="1"/>
    <col min="5" max="5" width="33.28515625" customWidth="1"/>
    <col min="6" max="8" width="10.7109375" style="75" bestFit="1" customWidth="1"/>
    <col min="9" max="9" width="10.7109375" bestFit="1" customWidth="1"/>
  </cols>
  <sheetData>
    <row r="1" spans="1:8" ht="18.75">
      <c r="A1" s="773" t="s">
        <v>5</v>
      </c>
      <c r="B1" s="774"/>
      <c r="C1" s="774"/>
      <c r="D1" s="775"/>
      <c r="E1" s="444"/>
    </row>
    <row r="2" spans="1:8" ht="38.25" customHeight="1" thickBot="1">
      <c r="A2" s="776" t="s">
        <v>775</v>
      </c>
      <c r="B2" s="777"/>
      <c r="C2" s="777"/>
      <c r="D2" s="778"/>
      <c r="E2" s="444"/>
    </row>
    <row r="3" spans="1:8" ht="16.5" thickBot="1">
      <c r="A3" s="443"/>
      <c r="B3" s="165"/>
      <c r="C3" s="165"/>
      <c r="D3" s="442"/>
      <c r="E3" s="441"/>
    </row>
    <row r="4" spans="1:8" ht="16.5" customHeight="1" thickBot="1">
      <c r="B4" s="433" t="s">
        <v>22</v>
      </c>
      <c r="C4" s="440"/>
      <c r="D4" s="439"/>
      <c r="E4" s="438"/>
    </row>
    <row r="5" spans="1:8" ht="16.5" thickBot="1">
      <c r="B5" s="429" t="s">
        <v>23</v>
      </c>
      <c r="C5" s="440"/>
      <c r="D5" s="439"/>
      <c r="E5" s="438"/>
    </row>
    <row r="6" spans="1:8" ht="16.5" thickBot="1">
      <c r="B6" s="429" t="s">
        <v>24</v>
      </c>
      <c r="C6" s="440"/>
      <c r="D6" s="439"/>
      <c r="E6" s="438"/>
    </row>
    <row r="7" spans="1:8" ht="16.5" thickBot="1">
      <c r="B7" s="429" t="s">
        <v>73</v>
      </c>
      <c r="C7" s="437"/>
      <c r="D7" s="436"/>
      <c r="E7" s="435"/>
    </row>
    <row r="8" spans="1:8" ht="16.5" thickBot="1">
      <c r="A8" s="790" t="s">
        <v>76</v>
      </c>
      <c r="B8" s="791"/>
      <c r="C8" s="791"/>
      <c r="D8" s="792"/>
      <c r="E8" s="434"/>
    </row>
    <row r="9" spans="1:8" ht="16.5" thickBot="1">
      <c r="B9" s="433" t="s">
        <v>7</v>
      </c>
      <c r="C9" s="428"/>
      <c r="D9" s="427"/>
      <c r="E9" s="426"/>
    </row>
    <row r="10" spans="1:8" ht="16.5" thickBot="1">
      <c r="B10" s="429" t="s">
        <v>6</v>
      </c>
      <c r="C10" s="432"/>
      <c r="D10" s="431"/>
      <c r="E10" s="430"/>
    </row>
    <row r="11" spans="1:8" ht="16.5" thickBot="1">
      <c r="B11" s="429" t="s">
        <v>25</v>
      </c>
      <c r="C11" s="428"/>
      <c r="D11" s="427"/>
      <c r="E11" s="426"/>
    </row>
    <row r="12" spans="1:8" ht="24.75" customHeight="1" thickBot="1">
      <c r="B12" s="793" t="s">
        <v>8</v>
      </c>
      <c r="C12" s="478" t="s">
        <v>774</v>
      </c>
      <c r="D12" s="427"/>
      <c r="E12" s="426"/>
    </row>
    <row r="13" spans="1:8" ht="23.25" thickBot="1">
      <c r="B13" s="794"/>
      <c r="C13" s="478" t="s">
        <v>773</v>
      </c>
      <c r="D13" s="427"/>
      <c r="E13" s="426"/>
    </row>
    <row r="14" spans="1:8" ht="33.75" customHeight="1" thickBot="1">
      <c r="B14" s="479" t="s">
        <v>782</v>
      </c>
      <c r="C14" s="274"/>
      <c r="D14" s="274"/>
      <c r="E14" s="425"/>
    </row>
    <row r="15" spans="1:8" ht="35.25" customHeight="1" thickBot="1">
      <c r="B15" s="480" t="s">
        <v>783</v>
      </c>
      <c r="C15" s="424"/>
      <c r="D15" s="424"/>
      <c r="E15" s="423"/>
    </row>
    <row r="16" spans="1:8" ht="21" customHeight="1" thickBot="1">
      <c r="A16" s="795" t="s">
        <v>115</v>
      </c>
      <c r="B16" s="796"/>
      <c r="C16" s="796"/>
      <c r="D16" s="797"/>
      <c r="E16" s="422"/>
      <c r="F16" s="422"/>
      <c r="G16" s="422"/>
      <c r="H16" s="422"/>
    </row>
    <row r="17" spans="1:10" ht="21" customHeight="1" thickBot="1">
      <c r="A17" s="421"/>
      <c r="B17" s="409" t="s">
        <v>40</v>
      </c>
      <c r="C17" s="408"/>
      <c r="D17" s="408"/>
      <c r="E17" s="408"/>
      <c r="F17" s="420"/>
      <c r="G17" s="420"/>
      <c r="H17" s="420"/>
    </row>
    <row r="18" spans="1:10" ht="21" customHeight="1" thickBot="1">
      <c r="A18" s="421"/>
      <c r="B18" s="409" t="s">
        <v>41</v>
      </c>
      <c r="C18" s="807"/>
      <c r="D18" s="808"/>
      <c r="E18" s="408"/>
      <c r="F18" s="420"/>
      <c r="G18" s="420"/>
      <c r="H18" s="420"/>
    </row>
    <row r="19" spans="1:10" ht="29.25" customHeight="1" thickBot="1">
      <c r="A19" s="421"/>
      <c r="B19" s="481" t="s">
        <v>310</v>
      </c>
      <c r="C19" s="809"/>
      <c r="D19" s="809"/>
      <c r="E19" s="418"/>
      <c r="F19" s="420"/>
      <c r="G19" s="420"/>
      <c r="H19" s="420"/>
    </row>
    <row r="20" spans="1:10" ht="16.5" thickBot="1">
      <c r="B20" s="482" t="s">
        <v>42</v>
      </c>
      <c r="C20" s="810"/>
      <c r="D20" s="810"/>
      <c r="E20" s="419"/>
    </row>
    <row r="21" spans="1:10" ht="16.5" thickBot="1">
      <c r="B21" s="481" t="s">
        <v>194</v>
      </c>
      <c r="C21" s="811"/>
      <c r="D21" s="811"/>
      <c r="E21" s="418"/>
    </row>
    <row r="22" spans="1:10" ht="16.5" thickBot="1">
      <c r="B22" s="482" t="s">
        <v>43</v>
      </c>
      <c r="C22" s="417"/>
      <c r="D22" s="417"/>
      <c r="E22" s="416"/>
    </row>
    <row r="23" spans="1:10" ht="16.5" thickBot="1">
      <c r="B23" s="482" t="s">
        <v>44</v>
      </c>
      <c r="C23" s="415"/>
      <c r="D23" s="415"/>
      <c r="E23" s="414"/>
    </row>
    <row r="24" spans="1:10" ht="16.5" thickBot="1">
      <c r="B24" s="482" t="s">
        <v>251</v>
      </c>
      <c r="C24" s="413"/>
      <c r="D24" s="412"/>
      <c r="E24" s="411"/>
    </row>
    <row r="25" spans="1:10" ht="16.5" customHeight="1" thickBot="1">
      <c r="B25" s="409" t="s">
        <v>45</v>
      </c>
      <c r="C25" s="798" t="s">
        <v>110</v>
      </c>
      <c r="D25" s="799"/>
      <c r="E25" s="270"/>
      <c r="F25" s="270"/>
      <c r="G25" s="271"/>
      <c r="H25"/>
      <c r="J25" s="141"/>
    </row>
    <row r="26" spans="1:10" ht="16.5" thickBot="1">
      <c r="B26" s="409"/>
      <c r="C26" s="800" t="s">
        <v>772</v>
      </c>
      <c r="D26" s="801"/>
      <c r="E26" s="272"/>
      <c r="F26" s="272"/>
      <c r="G26" s="273"/>
      <c r="H26"/>
    </row>
    <row r="27" spans="1:10" ht="16.5" thickBot="1">
      <c r="B27" s="409"/>
      <c r="C27" s="805" t="s">
        <v>771</v>
      </c>
      <c r="D27" s="806"/>
      <c r="E27" s="268"/>
      <c r="F27" s="268"/>
      <c r="G27" s="269"/>
      <c r="H27"/>
    </row>
    <row r="28" spans="1:10" ht="16.5" customHeight="1" thickBot="1">
      <c r="B28" s="771" t="s">
        <v>252</v>
      </c>
      <c r="C28" s="772"/>
      <c r="D28" s="408"/>
      <c r="E28" s="408"/>
      <c r="F28" s="769"/>
      <c r="G28" s="769"/>
      <c r="H28" s="769"/>
      <c r="I28" s="770"/>
      <c r="J28" s="768"/>
    </row>
    <row r="29" spans="1:10" ht="33.75" customHeight="1" thickBot="1">
      <c r="B29" s="483" t="s">
        <v>784</v>
      </c>
      <c r="C29" s="410"/>
      <c r="D29" s="410"/>
      <c r="E29" s="410"/>
      <c r="F29" s="769"/>
      <c r="G29" s="769"/>
      <c r="H29" s="769"/>
      <c r="I29" s="770"/>
      <c r="J29" s="768"/>
    </row>
    <row r="30" spans="1:10" ht="35.25" customHeight="1" thickBot="1">
      <c r="B30" s="543" t="s">
        <v>51</v>
      </c>
      <c r="C30" s="544"/>
      <c r="D30" s="544"/>
      <c r="E30" s="408"/>
      <c r="F30" s="766"/>
      <c r="G30" s="766"/>
      <c r="H30" s="766"/>
      <c r="I30" s="767"/>
    </row>
    <row r="31" spans="1:10" ht="56.25" customHeight="1" thickBot="1">
      <c r="A31" s="62" t="s">
        <v>78</v>
      </c>
      <c r="B31" s="62" t="s">
        <v>79</v>
      </c>
      <c r="C31" s="62" t="s">
        <v>102</v>
      </c>
      <c r="D31" s="62" t="s">
        <v>216</v>
      </c>
      <c r="E31" s="407"/>
    </row>
    <row r="32" spans="1:10" ht="36.75" customHeight="1" thickBot="1">
      <c r="A32" s="783" t="s">
        <v>770</v>
      </c>
      <c r="B32" s="784"/>
      <c r="C32" s="785"/>
      <c r="D32" s="786"/>
      <c r="E32" s="406"/>
    </row>
    <row r="33" spans="1:6" ht="15.75" thickBot="1">
      <c r="A33" s="783" t="s">
        <v>769</v>
      </c>
      <c r="B33" s="812"/>
      <c r="C33" s="484"/>
      <c r="D33" s="485"/>
      <c r="E33" s="406"/>
    </row>
    <row r="34" spans="1:6" ht="26.25" thickBot="1">
      <c r="A34" s="486">
        <v>1</v>
      </c>
      <c r="B34" s="347" t="s">
        <v>768</v>
      </c>
      <c r="C34" s="400"/>
      <c r="D34" s="401" t="s">
        <v>767</v>
      </c>
      <c r="E34" s="289"/>
    </row>
    <row r="35" spans="1:6" ht="119.25" customHeight="1" thickBot="1">
      <c r="A35" s="486">
        <v>2</v>
      </c>
      <c r="B35" s="405" t="s">
        <v>766</v>
      </c>
      <c r="C35" s="400"/>
      <c r="D35" s="401" t="s">
        <v>764</v>
      </c>
      <c r="E35" s="404" t="s">
        <v>765</v>
      </c>
      <c r="F35" s="401" t="s">
        <v>764</v>
      </c>
    </row>
    <row r="36" spans="1:6" ht="18" customHeight="1" thickBot="1">
      <c r="A36" s="486">
        <v>3</v>
      </c>
      <c r="B36" s="347" t="s">
        <v>763</v>
      </c>
      <c r="C36" s="400"/>
      <c r="D36" s="401"/>
      <c r="E36" s="403"/>
      <c r="F36" s="402"/>
    </row>
    <row r="37" spans="1:6" ht="118.5" customHeight="1" thickBot="1">
      <c r="A37" s="486">
        <v>4</v>
      </c>
      <c r="B37" s="347" t="s">
        <v>762</v>
      </c>
      <c r="C37" s="400"/>
      <c r="D37" s="401" t="s">
        <v>761</v>
      </c>
    </row>
    <row r="38" spans="1:6" ht="64.5" thickBot="1">
      <c r="A38" s="486">
        <v>5</v>
      </c>
      <c r="B38" s="347" t="s">
        <v>760</v>
      </c>
      <c r="C38" s="400"/>
      <c r="D38" s="401" t="s">
        <v>759</v>
      </c>
      <c r="E38" s="289"/>
    </row>
    <row r="39" spans="1:6" ht="39" thickBot="1">
      <c r="A39" s="486">
        <v>6</v>
      </c>
      <c r="B39" s="347" t="s">
        <v>758</v>
      </c>
      <c r="C39" s="400"/>
      <c r="D39" s="354"/>
      <c r="E39" s="350"/>
    </row>
    <row r="40" spans="1:6" ht="42" customHeight="1" thickBot="1">
      <c r="A40" s="486">
        <v>7</v>
      </c>
      <c r="B40" s="347" t="s">
        <v>785</v>
      </c>
      <c r="C40" s="400"/>
      <c r="D40" s="354"/>
      <c r="E40" s="289"/>
    </row>
    <row r="41" spans="1:6" ht="16.5" thickBot="1">
      <c r="A41" s="787" t="s">
        <v>757</v>
      </c>
      <c r="B41" s="788"/>
      <c r="C41" s="788"/>
      <c r="D41" s="789"/>
      <c r="E41" s="399"/>
    </row>
    <row r="42" spans="1:6" ht="21.75" customHeight="1" thickBot="1">
      <c r="A42" s="398">
        <v>8</v>
      </c>
      <c r="B42" s="397" t="s">
        <v>756</v>
      </c>
      <c r="C42" s="295"/>
      <c r="D42" s="354"/>
      <c r="E42" s="294" t="s">
        <v>755</v>
      </c>
    </row>
    <row r="43" spans="1:6" ht="16.5" customHeight="1" thickBot="1">
      <c r="A43" s="822">
        <v>9</v>
      </c>
      <c r="B43" s="396" t="s">
        <v>754</v>
      </c>
      <c r="C43" s="356"/>
      <c r="D43" s="395"/>
      <c r="E43" s="394"/>
    </row>
    <row r="44" spans="1:6" ht="29.25" customHeight="1" thickBot="1">
      <c r="A44" s="823"/>
      <c r="B44" s="487" t="s">
        <v>753</v>
      </c>
      <c r="C44" s="488"/>
      <c r="D44" s="489"/>
      <c r="E44" s="394"/>
    </row>
    <row r="45" spans="1:6" ht="50.25" customHeight="1" thickBot="1">
      <c r="A45" s="823"/>
      <c r="B45" s="487" t="s">
        <v>752</v>
      </c>
      <c r="C45" s="488"/>
      <c r="D45" s="489"/>
      <c r="E45" s="394"/>
    </row>
    <row r="46" spans="1:6" ht="42" customHeight="1" thickBot="1">
      <c r="A46" s="823"/>
      <c r="B46" s="487" t="s">
        <v>751</v>
      </c>
      <c r="C46" s="488"/>
      <c r="D46" s="489"/>
      <c r="E46" s="394"/>
    </row>
    <row r="47" spans="1:6" ht="26.25" thickBot="1">
      <c r="A47" s="823"/>
      <c r="B47" s="487" t="s">
        <v>750</v>
      </c>
      <c r="C47" s="488"/>
      <c r="D47" s="489"/>
      <c r="E47" s="394"/>
    </row>
    <row r="48" spans="1:6" ht="67.5" customHeight="1" thickBot="1">
      <c r="A48" s="823"/>
      <c r="B48" s="487" t="s">
        <v>749</v>
      </c>
      <c r="C48" s="488"/>
      <c r="D48" s="489"/>
      <c r="E48" s="394"/>
    </row>
    <row r="49" spans="1:5" ht="36" customHeight="1" thickBot="1">
      <c r="A49" s="823"/>
      <c r="B49" s="487" t="s">
        <v>748</v>
      </c>
      <c r="C49" s="488"/>
      <c r="D49" s="489"/>
      <c r="E49" s="394"/>
    </row>
    <row r="50" spans="1:5" ht="51.75" thickBot="1">
      <c r="A50" s="824"/>
      <c r="B50" s="490" t="s">
        <v>747</v>
      </c>
      <c r="C50" s="491"/>
      <c r="D50" s="492"/>
      <c r="E50" s="394"/>
    </row>
    <row r="51" spans="1:5" ht="24.75" customHeight="1" thickBot="1">
      <c r="A51" s="752" t="s">
        <v>746</v>
      </c>
      <c r="B51" s="753"/>
      <c r="C51" s="753"/>
      <c r="D51" s="754"/>
      <c r="E51" s="340"/>
    </row>
    <row r="52" spans="1:5" ht="24.75" customHeight="1" thickBot="1">
      <c r="A52" s="752" t="s">
        <v>745</v>
      </c>
      <c r="B52" s="753"/>
      <c r="C52" s="753"/>
      <c r="D52" s="754"/>
      <c r="E52" s="340"/>
    </row>
    <row r="53" spans="1:5" ht="30" customHeight="1">
      <c r="A53" s="738" t="s">
        <v>744</v>
      </c>
      <c r="B53" s="763" t="s">
        <v>786</v>
      </c>
      <c r="C53" s="781"/>
      <c r="D53" s="779"/>
      <c r="E53" s="351" t="s">
        <v>743</v>
      </c>
    </row>
    <row r="54" spans="1:5" ht="19.5" customHeight="1" thickBot="1">
      <c r="A54" s="740"/>
      <c r="B54" s="765"/>
      <c r="C54" s="782"/>
      <c r="D54" s="780"/>
      <c r="E54" s="290" t="s">
        <v>742</v>
      </c>
    </row>
    <row r="55" spans="1:5" ht="30" customHeight="1" thickBot="1">
      <c r="A55" s="738" t="s">
        <v>741</v>
      </c>
      <c r="B55" s="396" t="s">
        <v>787</v>
      </c>
      <c r="C55" s="356"/>
      <c r="D55" s="351"/>
      <c r="E55" s="290" t="s">
        <v>740</v>
      </c>
    </row>
    <row r="56" spans="1:5" ht="30" customHeight="1" thickBot="1">
      <c r="A56" s="739"/>
      <c r="B56" s="298" t="s">
        <v>739</v>
      </c>
      <c r="C56" s="291"/>
      <c r="D56" s="378"/>
      <c r="E56" s="393"/>
    </row>
    <row r="57" spans="1:5" ht="15.75" thickBot="1">
      <c r="A57" s="739"/>
      <c r="B57" s="298" t="s">
        <v>738</v>
      </c>
      <c r="C57" s="291"/>
      <c r="D57" s="298"/>
      <c r="E57" s="298"/>
    </row>
    <row r="58" spans="1:5" ht="31.5" customHeight="1" thickBot="1">
      <c r="A58" s="739"/>
      <c r="B58" s="298" t="s">
        <v>737</v>
      </c>
      <c r="C58" s="291"/>
      <c r="D58" s="302"/>
      <c r="E58" s="298"/>
    </row>
    <row r="59" spans="1:5" ht="15.75" thickBot="1">
      <c r="A59" s="739"/>
      <c r="B59" s="298" t="s">
        <v>736</v>
      </c>
      <c r="C59" s="291"/>
      <c r="D59" s="302"/>
      <c r="E59" s="298"/>
    </row>
    <row r="60" spans="1:5" ht="15.75" thickBot="1">
      <c r="A60" s="739"/>
      <c r="B60" s="298" t="s">
        <v>735</v>
      </c>
      <c r="C60" s="291"/>
      <c r="D60" s="302"/>
      <c r="E60" s="298"/>
    </row>
    <row r="61" spans="1:5" ht="15.75" thickBot="1">
      <c r="A61" s="739"/>
      <c r="B61" s="298" t="s">
        <v>734</v>
      </c>
      <c r="C61" s="291"/>
      <c r="D61" s="302"/>
      <c r="E61" s="298"/>
    </row>
    <row r="62" spans="1:5" ht="33" customHeight="1" thickBot="1">
      <c r="A62" s="739"/>
      <c r="B62" s="298" t="s">
        <v>733</v>
      </c>
      <c r="C62" s="291"/>
      <c r="D62" s="298"/>
      <c r="E62" s="350" t="s">
        <v>732</v>
      </c>
    </row>
    <row r="63" spans="1:5" ht="173.25" customHeight="1" thickBot="1">
      <c r="A63" s="740"/>
      <c r="B63" s="347" t="s">
        <v>788</v>
      </c>
      <c r="C63" s="342"/>
      <c r="D63" s="392" t="s">
        <v>731</v>
      </c>
      <c r="E63" s="298" t="s">
        <v>730</v>
      </c>
    </row>
    <row r="64" spans="1:5" ht="42.75" customHeight="1" thickBot="1">
      <c r="A64" s="448" t="s">
        <v>729</v>
      </c>
      <c r="B64" s="347" t="s">
        <v>789</v>
      </c>
      <c r="C64" s="291"/>
      <c r="D64" s="298"/>
      <c r="E64" s="298"/>
    </row>
    <row r="65" spans="1:8" ht="52.5" customHeight="1" thickBot="1">
      <c r="A65" s="451" t="s">
        <v>726</v>
      </c>
      <c r="B65" s="347" t="s">
        <v>728</v>
      </c>
      <c r="C65" s="291"/>
      <c r="D65" s="392" t="s">
        <v>727</v>
      </c>
      <c r="E65" s="298"/>
    </row>
    <row r="66" spans="1:8" ht="57" customHeight="1" thickBot="1">
      <c r="A66" s="448" t="s">
        <v>725</v>
      </c>
      <c r="B66" s="347" t="s">
        <v>790</v>
      </c>
      <c r="C66" s="291"/>
      <c r="D66" s="298"/>
      <c r="E66" s="290" t="s">
        <v>723</v>
      </c>
    </row>
    <row r="67" spans="1:8" ht="66" customHeight="1" thickBot="1">
      <c r="A67" s="448" t="s">
        <v>724</v>
      </c>
      <c r="B67" s="347" t="s">
        <v>791</v>
      </c>
      <c r="C67" s="291"/>
      <c r="D67" s="347"/>
      <c r="E67" s="290" t="s">
        <v>723</v>
      </c>
    </row>
    <row r="68" spans="1:8" ht="66" customHeight="1" thickBot="1">
      <c r="A68" s="448">
        <v>2</v>
      </c>
      <c r="B68" s="298" t="s">
        <v>722</v>
      </c>
      <c r="C68" s="291"/>
      <c r="D68" s="291"/>
      <c r="E68" s="290" t="s">
        <v>721</v>
      </c>
    </row>
    <row r="69" spans="1:8" ht="75.75" customHeight="1" thickBot="1">
      <c r="A69" s="454">
        <v>3</v>
      </c>
      <c r="B69" s="382" t="s">
        <v>720</v>
      </c>
      <c r="C69" s="291"/>
      <c r="D69" s="391" t="s">
        <v>719</v>
      </c>
      <c r="E69" s="290" t="s">
        <v>700</v>
      </c>
      <c r="H69" s="387"/>
    </row>
    <row r="70" spans="1:8" ht="15.75" thickBot="1">
      <c r="A70" s="545"/>
      <c r="B70" s="390" t="s">
        <v>718</v>
      </c>
      <c r="C70" s="389"/>
      <c r="D70" s="296"/>
      <c r="E70" s="289"/>
      <c r="H70" s="387"/>
    </row>
    <row r="71" spans="1:8" ht="29.25" customHeight="1" thickBot="1">
      <c r="A71" s="813" t="s">
        <v>717</v>
      </c>
      <c r="B71" s="814"/>
      <c r="C71" s="814"/>
      <c r="D71" s="815"/>
      <c r="E71" s="388"/>
      <c r="H71" s="387"/>
    </row>
    <row r="72" spans="1:8" ht="39" customHeight="1">
      <c r="A72" s="738">
        <v>4</v>
      </c>
      <c r="B72" s="493" t="s">
        <v>716</v>
      </c>
      <c r="C72" s="372"/>
      <c r="D72" s="292"/>
      <c r="E72" s="289"/>
    </row>
    <row r="73" spans="1:8">
      <c r="A73" s="739"/>
      <c r="B73" s="459" t="s">
        <v>715</v>
      </c>
      <c r="C73" s="372"/>
      <c r="D73" s="292"/>
      <c r="E73" s="289"/>
    </row>
    <row r="74" spans="1:8" ht="37.5" customHeight="1" thickBot="1">
      <c r="A74" s="739"/>
      <c r="B74" s="298" t="s">
        <v>714</v>
      </c>
      <c r="C74" s="305"/>
      <c r="D74" s="298"/>
      <c r="E74" s="298"/>
    </row>
    <row r="75" spans="1:8" ht="15.75" thickBot="1">
      <c r="A75" s="739"/>
      <c r="B75" s="298" t="s">
        <v>713</v>
      </c>
      <c r="C75" s="291"/>
      <c r="D75" s="302"/>
      <c r="E75" s="298"/>
    </row>
    <row r="76" spans="1:8" ht="15.75" thickBot="1">
      <c r="A76" s="739"/>
      <c r="B76" s="298" t="s">
        <v>712</v>
      </c>
      <c r="C76" s="291"/>
      <c r="D76" s="302"/>
      <c r="E76" s="298"/>
    </row>
    <row r="77" spans="1:8" ht="15.75" thickBot="1">
      <c r="A77" s="740"/>
      <c r="B77" s="298" t="s">
        <v>711</v>
      </c>
      <c r="C77" s="291"/>
      <c r="D77" s="302"/>
      <c r="E77" s="298"/>
    </row>
    <row r="78" spans="1:8" ht="51.75" thickBot="1">
      <c r="A78" s="297">
        <v>5</v>
      </c>
      <c r="B78" s="396" t="s">
        <v>710</v>
      </c>
      <c r="C78" s="293"/>
      <c r="D78" s="358"/>
      <c r="E78" s="299"/>
    </row>
    <row r="79" spans="1:8" ht="39" thickBot="1">
      <c r="A79" s="297">
        <v>6</v>
      </c>
      <c r="B79" s="397" t="s">
        <v>709</v>
      </c>
      <c r="C79" s="295"/>
      <c r="D79" s="307"/>
      <c r="E79" s="299"/>
    </row>
    <row r="80" spans="1:8" ht="69.75" customHeight="1" thickBot="1">
      <c r="A80" s="297">
        <v>7</v>
      </c>
      <c r="B80" s="397" t="s">
        <v>792</v>
      </c>
      <c r="C80" s="303"/>
      <c r="D80" s="494"/>
      <c r="E80" s="289"/>
    </row>
    <row r="81" spans="1:8" ht="84.75" customHeight="1" thickBot="1">
      <c r="A81" s="297">
        <v>8</v>
      </c>
      <c r="B81" s="397" t="s">
        <v>793</v>
      </c>
      <c r="C81" s="287"/>
      <c r="D81" s="354"/>
      <c r="E81" s="380"/>
    </row>
    <row r="82" spans="1:8">
      <c r="A82" s="738">
        <v>9</v>
      </c>
      <c r="B82" s="816" t="s">
        <v>708</v>
      </c>
      <c r="C82" s="818"/>
      <c r="D82" s="820" t="s">
        <v>694</v>
      </c>
      <c r="E82" s="289"/>
    </row>
    <row r="83" spans="1:8" ht="15.75" thickBot="1">
      <c r="A83" s="739"/>
      <c r="B83" s="817"/>
      <c r="C83" s="819"/>
      <c r="D83" s="821"/>
      <c r="E83" s="289"/>
    </row>
    <row r="84" spans="1:8">
      <c r="A84" s="738">
        <v>10</v>
      </c>
      <c r="B84" s="306" t="s">
        <v>707</v>
      </c>
      <c r="C84" s="372"/>
      <c r="D84" s="292"/>
      <c r="E84" s="292" t="s">
        <v>706</v>
      </c>
    </row>
    <row r="85" spans="1:8">
      <c r="A85" s="739"/>
      <c r="B85" s="459" t="s">
        <v>705</v>
      </c>
      <c r="C85" s="372"/>
      <c r="D85" s="292"/>
      <c r="E85" s="292" t="s">
        <v>704</v>
      </c>
    </row>
    <row r="86" spans="1:8">
      <c r="A86" s="739"/>
      <c r="B86" s="459" t="s">
        <v>703</v>
      </c>
      <c r="C86" s="372"/>
      <c r="D86" s="292"/>
      <c r="E86" s="292" t="s">
        <v>702</v>
      </c>
    </row>
    <row r="87" spans="1:8" ht="15.75" thickBot="1">
      <c r="A87" s="740"/>
      <c r="B87" s="454" t="s">
        <v>701</v>
      </c>
      <c r="C87" s="305"/>
      <c r="D87" s="386"/>
      <c r="E87" s="386" t="s">
        <v>700</v>
      </c>
    </row>
    <row r="88" spans="1:8" ht="45" customHeight="1" thickBot="1">
      <c r="A88" s="446">
        <v>11</v>
      </c>
      <c r="B88" s="463" t="s">
        <v>699</v>
      </c>
      <c r="C88" s="450"/>
      <c r="D88" s="385"/>
      <c r="E88" s="289"/>
    </row>
    <row r="89" spans="1:8" ht="15" customHeight="1">
      <c r="A89" s="738">
        <v>12</v>
      </c>
      <c r="B89" s="803" t="s">
        <v>698</v>
      </c>
      <c r="C89" s="455"/>
      <c r="D89" s="351"/>
      <c r="E89" s="289"/>
      <c r="F89" s="802"/>
    </row>
    <row r="90" spans="1:8">
      <c r="A90" s="739"/>
      <c r="B90" s="804"/>
      <c r="C90" s="460"/>
      <c r="D90" s="292"/>
      <c r="E90" s="289"/>
      <c r="F90" s="802"/>
    </row>
    <row r="91" spans="1:8">
      <c r="A91" s="739"/>
      <c r="B91" s="452" t="s">
        <v>697</v>
      </c>
      <c r="C91" s="460"/>
      <c r="D91" s="384"/>
      <c r="E91" s="289"/>
      <c r="F91" s="381"/>
    </row>
    <row r="92" spans="1:8" ht="15.75" thickBot="1">
      <c r="A92" s="740"/>
      <c r="B92" s="383" t="s">
        <v>696</v>
      </c>
      <c r="C92" s="456"/>
      <c r="D92" s="382"/>
      <c r="E92" s="289"/>
      <c r="F92" s="381"/>
    </row>
    <row r="93" spans="1:8" ht="45" customHeight="1" thickBot="1">
      <c r="A93" s="297">
        <v>13</v>
      </c>
      <c r="B93" s="471" t="s">
        <v>794</v>
      </c>
      <c r="C93" s="472"/>
      <c r="D93" s="294"/>
      <c r="E93" s="289"/>
      <c r="F93" s="377"/>
      <c r="H93" s="218"/>
    </row>
    <row r="94" spans="1:8" ht="51.75" thickBot="1">
      <c r="A94" s="297">
        <v>14</v>
      </c>
      <c r="B94" s="471" t="s">
        <v>695</v>
      </c>
      <c r="C94" s="472"/>
      <c r="D94" s="294"/>
      <c r="E94" s="289"/>
      <c r="F94" s="377"/>
      <c r="H94" s="361"/>
    </row>
    <row r="95" spans="1:8" ht="63" customHeight="1" thickBot="1">
      <c r="A95" s="297">
        <v>15</v>
      </c>
      <c r="B95" s="471" t="s">
        <v>795</v>
      </c>
      <c r="C95" s="472"/>
      <c r="D95" s="494"/>
      <c r="E95" s="380"/>
      <c r="F95" s="377"/>
    </row>
    <row r="96" spans="1:8" ht="57.75" customHeight="1" thickBot="1">
      <c r="A96" s="297">
        <v>16</v>
      </c>
      <c r="B96" s="471" t="s">
        <v>796</v>
      </c>
      <c r="C96" s="472"/>
      <c r="D96" s="495"/>
      <c r="E96" s="379"/>
      <c r="F96" s="453" t="s">
        <v>694</v>
      </c>
    </row>
    <row r="97" spans="1:8" ht="15.75" thickBot="1">
      <c r="A97" s="752" t="s">
        <v>693</v>
      </c>
      <c r="B97" s="753"/>
      <c r="C97" s="753"/>
      <c r="D97" s="754"/>
      <c r="E97" s="340"/>
    </row>
    <row r="98" spans="1:8" ht="50.25" customHeight="1" thickBot="1">
      <c r="A98" s="297">
        <v>17</v>
      </c>
      <c r="B98" s="304" t="s">
        <v>692</v>
      </c>
      <c r="C98" s="303"/>
      <c r="D98" s="294"/>
      <c r="E98" s="289"/>
      <c r="F98" s="377"/>
    </row>
    <row r="99" spans="1:8" ht="115.5" customHeight="1" thickBot="1">
      <c r="A99" s="447">
        <v>18</v>
      </c>
      <c r="B99" s="298" t="s">
        <v>691</v>
      </c>
      <c r="C99" s="291"/>
      <c r="D99" s="290"/>
      <c r="E99" s="289"/>
      <c r="F99" s="377"/>
    </row>
    <row r="100" spans="1:8" ht="89.25" customHeight="1" thickBot="1">
      <c r="A100" s="297">
        <v>19</v>
      </c>
      <c r="B100" s="304" t="s">
        <v>690</v>
      </c>
      <c r="C100" s="472"/>
      <c r="D100" s="496"/>
      <c r="E100" s="289"/>
    </row>
    <row r="101" spans="1:8" ht="77.25" thickBot="1">
      <c r="A101" s="447">
        <v>20</v>
      </c>
      <c r="B101" s="298" t="s">
        <v>689</v>
      </c>
      <c r="C101" s="342"/>
      <c r="D101" s="376"/>
      <c r="F101" s="375"/>
      <c r="G101" s="374"/>
      <c r="H101" s="373"/>
    </row>
    <row r="102" spans="1:8" ht="25.5">
      <c r="A102" s="738">
        <v>21</v>
      </c>
      <c r="B102" s="306" t="s">
        <v>688</v>
      </c>
      <c r="C102" s="372"/>
      <c r="D102" s="371"/>
      <c r="F102" s="370"/>
      <c r="G102" s="369"/>
      <c r="H102" s="368"/>
    </row>
    <row r="103" spans="1:8" ht="51.75" thickBot="1">
      <c r="A103" s="739"/>
      <c r="B103" s="298" t="s">
        <v>687</v>
      </c>
      <c r="C103" s="353"/>
      <c r="D103" s="367"/>
      <c r="E103" s="292" t="s">
        <v>686</v>
      </c>
      <c r="F103" s="366"/>
      <c r="G103" s="365"/>
      <c r="H103" s="365"/>
    </row>
    <row r="104" spans="1:8" ht="26.25" thickBot="1">
      <c r="A104" s="740"/>
      <c r="B104" s="302" t="s">
        <v>685</v>
      </c>
      <c r="C104" s="364"/>
      <c r="D104" s="363"/>
      <c r="E104" s="362"/>
      <c r="G104" s="361"/>
      <c r="H104" s="361"/>
    </row>
    <row r="105" spans="1:8" ht="15.75" thickBot="1">
      <c r="A105" s="752" t="s">
        <v>684</v>
      </c>
      <c r="B105" s="753"/>
      <c r="C105" s="753"/>
      <c r="D105" s="754"/>
      <c r="E105" s="340"/>
    </row>
    <row r="106" spans="1:8" ht="25.5" customHeight="1">
      <c r="A106" s="738">
        <v>19</v>
      </c>
      <c r="B106" s="763" t="s">
        <v>797</v>
      </c>
      <c r="C106" s="781"/>
      <c r="D106" s="351"/>
      <c r="E106" s="289"/>
    </row>
    <row r="107" spans="1:8" ht="18" customHeight="1">
      <c r="A107" s="739"/>
      <c r="B107" s="764"/>
      <c r="C107" s="825"/>
      <c r="D107" s="292"/>
      <c r="E107" s="289"/>
    </row>
    <row r="108" spans="1:8" ht="21" customHeight="1" thickBot="1">
      <c r="A108" s="740"/>
      <c r="B108" s="765"/>
      <c r="C108" s="782"/>
      <c r="D108" s="290"/>
      <c r="E108" s="289"/>
    </row>
    <row r="109" spans="1:8" ht="26.25" thickBot="1">
      <c r="A109" s="738">
        <v>20</v>
      </c>
      <c r="B109" s="384" t="s">
        <v>798</v>
      </c>
      <c r="C109" s="372"/>
      <c r="D109" s="497"/>
      <c r="E109" s="290" t="s">
        <v>683</v>
      </c>
    </row>
    <row r="110" spans="1:8" ht="51">
      <c r="A110" s="739"/>
      <c r="B110" s="487" t="s">
        <v>802</v>
      </c>
      <c r="C110" s="498"/>
      <c r="D110" s="499"/>
      <c r="E110" s="292" t="s">
        <v>682</v>
      </c>
    </row>
    <row r="111" spans="1:8" ht="25.5">
      <c r="A111" s="739"/>
      <c r="B111" s="487" t="s">
        <v>799</v>
      </c>
      <c r="C111" s="498"/>
      <c r="D111" s="499"/>
      <c r="E111" s="292"/>
    </row>
    <row r="112" spans="1:8" ht="72" customHeight="1">
      <c r="A112" s="739"/>
      <c r="B112" s="487" t="s">
        <v>800</v>
      </c>
      <c r="C112" s="498"/>
      <c r="D112" s="499"/>
      <c r="E112" s="292"/>
    </row>
    <row r="113" spans="1:8" ht="39.75" customHeight="1" thickBot="1">
      <c r="A113" s="739"/>
      <c r="B113" s="487" t="s">
        <v>801</v>
      </c>
      <c r="C113" s="498"/>
      <c r="D113" s="499"/>
      <c r="E113" s="290" t="s">
        <v>681</v>
      </c>
      <c r="H113" s="360"/>
    </row>
    <row r="114" spans="1:8" ht="38.25">
      <c r="A114" s="739"/>
      <c r="B114" s="487" t="s">
        <v>803</v>
      </c>
      <c r="C114" s="488"/>
      <c r="D114" s="500"/>
      <c r="E114" s="289"/>
    </row>
    <row r="115" spans="1:8" ht="38.25">
      <c r="A115" s="739"/>
      <c r="B115" s="487" t="s">
        <v>804</v>
      </c>
      <c r="C115" s="488"/>
      <c r="D115" s="500"/>
      <c r="E115" s="289"/>
    </row>
    <row r="116" spans="1:8" ht="102">
      <c r="A116" s="739"/>
      <c r="B116" s="487" t="s">
        <v>805</v>
      </c>
      <c r="C116" s="501"/>
      <c r="D116" s="502"/>
      <c r="E116" s="357"/>
    </row>
    <row r="117" spans="1:8" ht="89.25">
      <c r="A117" s="739"/>
      <c r="B117" s="487" t="s">
        <v>806</v>
      </c>
      <c r="C117" s="503"/>
      <c r="D117" s="504"/>
      <c r="E117" s="359"/>
    </row>
    <row r="118" spans="1:8" ht="90" thickBot="1">
      <c r="A118" s="740"/>
      <c r="B118" s="505" t="s">
        <v>807</v>
      </c>
      <c r="C118" s="506"/>
      <c r="D118" s="507"/>
      <c r="E118" s="357"/>
    </row>
    <row r="119" spans="1:8" ht="15.75" thickBot="1">
      <c r="A119" s="752" t="s">
        <v>680</v>
      </c>
      <c r="B119" s="753"/>
      <c r="C119" s="753"/>
      <c r="D119" s="754"/>
      <c r="E119" s="340"/>
    </row>
    <row r="120" spans="1:8" ht="38.25">
      <c r="A120" s="738">
        <v>21</v>
      </c>
      <c r="B120" s="396" t="s">
        <v>808</v>
      </c>
      <c r="C120" s="356"/>
      <c r="D120" s="355"/>
      <c r="E120" s="289"/>
    </row>
    <row r="121" spans="1:8" ht="51">
      <c r="A121" s="739"/>
      <c r="B121" s="508" t="s">
        <v>679</v>
      </c>
      <c r="C121" s="488"/>
      <c r="D121" s="509"/>
      <c r="E121" s="299"/>
    </row>
    <row r="122" spans="1:8" ht="38.25" customHeight="1">
      <c r="A122" s="739"/>
      <c r="B122" s="508" t="s">
        <v>678</v>
      </c>
      <c r="C122" s="488"/>
      <c r="D122" s="509"/>
      <c r="E122" s="299"/>
    </row>
    <row r="123" spans="1:8" ht="76.5">
      <c r="A123" s="739"/>
      <c r="B123" s="510" t="s">
        <v>677</v>
      </c>
      <c r="C123" s="511"/>
      <c r="D123" s="512"/>
      <c r="E123" s="299"/>
    </row>
    <row r="124" spans="1:8" ht="26.25" thickBot="1">
      <c r="A124" s="740"/>
      <c r="B124" s="513" t="s">
        <v>676</v>
      </c>
      <c r="C124" s="491"/>
      <c r="D124" s="514"/>
      <c r="E124" s="299"/>
    </row>
    <row r="125" spans="1:8" ht="77.25" thickBot="1">
      <c r="A125" s="738">
        <v>22</v>
      </c>
      <c r="B125" s="304" t="s">
        <v>675</v>
      </c>
      <c r="C125" s="291"/>
      <c r="D125" s="290"/>
      <c r="E125" s="289"/>
    </row>
    <row r="126" spans="1:8" ht="51">
      <c r="A126" s="739"/>
      <c r="B126" s="515" t="s">
        <v>674</v>
      </c>
      <c r="C126" s="527"/>
      <c r="D126" s="517"/>
      <c r="E126" s="299"/>
    </row>
    <row r="127" spans="1:8" ht="39" thickBot="1">
      <c r="A127" s="740"/>
      <c r="B127" s="513" t="s">
        <v>673</v>
      </c>
      <c r="C127" s="528"/>
      <c r="D127" s="518"/>
      <c r="E127" s="299"/>
    </row>
    <row r="128" spans="1:8" ht="33" customHeight="1">
      <c r="A128" s="760">
        <v>23</v>
      </c>
      <c r="B128" s="521" t="s">
        <v>672</v>
      </c>
      <c r="C128" s="516"/>
      <c r="D128" s="523"/>
      <c r="E128" s="289"/>
    </row>
    <row r="129" spans="1:5" ht="38.25">
      <c r="A129" s="761"/>
      <c r="B129" s="524" t="s">
        <v>671</v>
      </c>
      <c r="C129" s="519"/>
      <c r="D129" s="520"/>
      <c r="E129" s="299"/>
    </row>
    <row r="130" spans="1:5" ht="38.25">
      <c r="A130" s="761"/>
      <c r="B130" s="525" t="s">
        <v>670</v>
      </c>
      <c r="C130" s="488"/>
      <c r="D130" s="509"/>
      <c r="E130" s="299"/>
    </row>
    <row r="131" spans="1:5" ht="63.75">
      <c r="A131" s="761"/>
      <c r="B131" s="526" t="s">
        <v>669</v>
      </c>
      <c r="C131" s="488"/>
      <c r="D131" s="509"/>
      <c r="E131" s="299"/>
    </row>
    <row r="132" spans="1:5" ht="38.25">
      <c r="A132" s="761"/>
      <c r="B132" s="525" t="s">
        <v>668</v>
      </c>
      <c r="C132" s="488"/>
      <c r="D132" s="509"/>
      <c r="E132" s="299"/>
    </row>
    <row r="133" spans="1:5" ht="25.5">
      <c r="A133" s="761"/>
      <c r="B133" s="525" t="s">
        <v>667</v>
      </c>
      <c r="C133" s="488"/>
      <c r="D133" s="509"/>
      <c r="E133" s="299"/>
    </row>
    <row r="134" spans="1:5" ht="38.25">
      <c r="A134" s="761"/>
      <c r="B134" s="525" t="s">
        <v>666</v>
      </c>
      <c r="C134" s="488"/>
      <c r="D134" s="509"/>
      <c r="E134" s="299"/>
    </row>
    <row r="135" spans="1:5" ht="63.75">
      <c r="A135" s="761"/>
      <c r="B135" s="526" t="s">
        <v>665</v>
      </c>
      <c r="C135" s="488"/>
      <c r="D135" s="509"/>
      <c r="E135" s="299"/>
    </row>
    <row r="136" spans="1:5" ht="39" thickBot="1">
      <c r="A136" s="762"/>
      <c r="B136" s="529" t="s">
        <v>664</v>
      </c>
      <c r="C136" s="491"/>
      <c r="D136" s="514"/>
      <c r="E136" s="299"/>
    </row>
    <row r="137" spans="1:5" ht="15.75" customHeight="1" thickBot="1">
      <c r="A137" s="752" t="s">
        <v>663</v>
      </c>
      <c r="B137" s="753"/>
      <c r="C137" s="753"/>
      <c r="D137" s="754"/>
      <c r="E137" s="340"/>
    </row>
    <row r="138" spans="1:5" ht="39" thickBot="1">
      <c r="A138" s="297">
        <v>24</v>
      </c>
      <c r="B138" s="296" t="s">
        <v>662</v>
      </c>
      <c r="C138" s="343"/>
      <c r="D138" s="354"/>
      <c r="E138" s="294"/>
    </row>
    <row r="139" spans="1:5" ht="35.25" customHeight="1" thickBot="1">
      <c r="A139" s="297">
        <v>25</v>
      </c>
      <c r="B139" s="458" t="s">
        <v>661</v>
      </c>
      <c r="C139" s="450"/>
      <c r="D139" s="462"/>
      <c r="E139" s="292"/>
    </row>
    <row r="140" spans="1:5" ht="58.5" customHeight="1" thickBot="1">
      <c r="A140" s="297">
        <v>26</v>
      </c>
      <c r="B140" s="458" t="s">
        <v>660</v>
      </c>
      <c r="C140" s="450"/>
      <c r="D140" s="462"/>
      <c r="E140" s="289"/>
    </row>
    <row r="141" spans="1:5" ht="26.25" thickBot="1">
      <c r="A141" s="297">
        <v>27</v>
      </c>
      <c r="B141" s="458" t="s">
        <v>659</v>
      </c>
      <c r="C141" s="353"/>
      <c r="D141" s="292"/>
      <c r="E141" s="289"/>
    </row>
    <row r="142" spans="1:5" ht="42.75" customHeight="1" thickBot="1">
      <c r="A142" s="297">
        <v>28</v>
      </c>
      <c r="B142" s="458" t="s">
        <v>658</v>
      </c>
      <c r="C142" s="450"/>
      <c r="D142" s="457"/>
      <c r="E142" s="289"/>
    </row>
    <row r="143" spans="1:5" ht="26.25" thickBot="1">
      <c r="A143" s="297">
        <v>29</v>
      </c>
      <c r="B143" s="463" t="s">
        <v>657</v>
      </c>
      <c r="C143" s="353"/>
      <c r="D143" s="292"/>
      <c r="E143" s="289"/>
    </row>
    <row r="144" spans="1:5" ht="63" customHeight="1" thickBot="1">
      <c r="A144" s="297">
        <v>30</v>
      </c>
      <c r="B144" s="530" t="s">
        <v>656</v>
      </c>
      <c r="C144" s="531"/>
      <c r="D144" s="290"/>
      <c r="E144" s="289"/>
    </row>
    <row r="145" spans="1:5" ht="42.75" customHeight="1" thickBot="1">
      <c r="A145" s="448">
        <v>31</v>
      </c>
      <c r="B145" s="302" t="s">
        <v>143</v>
      </c>
      <c r="C145" s="352"/>
      <c r="D145" s="347"/>
      <c r="E145" s="290"/>
    </row>
    <row r="146" spans="1:5" ht="39" thickBot="1">
      <c r="A146" s="297">
        <v>32</v>
      </c>
      <c r="B146" s="463" t="s">
        <v>655</v>
      </c>
      <c r="C146" s="464"/>
      <c r="D146" s="292"/>
      <c r="E146" s="289"/>
    </row>
    <row r="147" spans="1:5" ht="27" customHeight="1" thickBot="1">
      <c r="A147" s="297">
        <v>33</v>
      </c>
      <c r="B147" s="458" t="s">
        <v>654</v>
      </c>
      <c r="C147" s="450"/>
      <c r="D147" s="351"/>
      <c r="E147" s="351"/>
    </row>
    <row r="148" spans="1:5">
      <c r="A148" s="732">
        <v>34</v>
      </c>
      <c r="B148" s="458" t="s">
        <v>653</v>
      </c>
      <c r="C148" s="455"/>
      <c r="D148" s="534"/>
      <c r="E148" s="289"/>
    </row>
    <row r="149" spans="1:5" ht="25.5">
      <c r="A149" s="733"/>
      <c r="B149" s="508" t="s">
        <v>652</v>
      </c>
      <c r="C149" s="501"/>
      <c r="D149" s="500"/>
      <c r="E149" s="289"/>
    </row>
    <row r="150" spans="1:5" ht="26.25" thickBot="1">
      <c r="A150" s="734"/>
      <c r="B150" s="513" t="s">
        <v>651</v>
      </c>
      <c r="C150" s="532"/>
      <c r="D150" s="533"/>
      <c r="E150" s="289"/>
    </row>
    <row r="151" spans="1:5" ht="26.25" thickBot="1">
      <c r="A151" s="448">
        <v>35</v>
      </c>
      <c r="B151" s="298" t="s">
        <v>650</v>
      </c>
      <c r="C151" s="348"/>
      <c r="D151" s="347"/>
      <c r="E151" s="290"/>
    </row>
    <row r="152" spans="1:5" ht="25.5">
      <c r="A152" s="738">
        <v>36</v>
      </c>
      <c r="B152" s="306" t="s">
        <v>649</v>
      </c>
      <c r="C152" s="372"/>
      <c r="D152" s="292"/>
      <c r="E152" s="289"/>
    </row>
    <row r="153" spans="1:5">
      <c r="A153" s="739"/>
      <c r="B153" s="508" t="s">
        <v>648</v>
      </c>
      <c r="C153" s="501"/>
      <c r="D153" s="509"/>
      <c r="E153" s="299"/>
    </row>
    <row r="154" spans="1:5" ht="40.5" customHeight="1" thickBot="1">
      <c r="A154" s="740"/>
      <c r="B154" s="513" t="s">
        <v>647</v>
      </c>
      <c r="C154" s="532"/>
      <c r="D154" s="514"/>
      <c r="E154" s="299"/>
    </row>
    <row r="155" spans="1:5" ht="15.75" thickBot="1">
      <c r="A155" s="297">
        <v>37</v>
      </c>
      <c r="B155" s="307" t="s">
        <v>646</v>
      </c>
      <c r="C155" s="303"/>
      <c r="D155" s="546"/>
      <c r="E155" s="350"/>
    </row>
    <row r="156" spans="1:5" ht="81" customHeight="1" thickBot="1">
      <c r="A156" s="447">
        <v>38</v>
      </c>
      <c r="B156" s="449" t="s">
        <v>809</v>
      </c>
      <c r="C156" s="372"/>
      <c r="D156" s="384"/>
      <c r="E156" s="289"/>
    </row>
    <row r="157" spans="1:5" ht="51.75" thickBot="1">
      <c r="A157" s="297">
        <v>39</v>
      </c>
      <c r="B157" s="296" t="s">
        <v>645</v>
      </c>
      <c r="C157" s="535"/>
      <c r="D157" s="294"/>
      <c r="E157" s="289"/>
    </row>
    <row r="158" spans="1:5" ht="64.5" thickBot="1">
      <c r="A158" s="448">
        <v>40</v>
      </c>
      <c r="B158" s="298" t="s">
        <v>644</v>
      </c>
      <c r="C158" s="342"/>
      <c r="D158" s="290"/>
      <c r="E158" s="349"/>
    </row>
    <row r="159" spans="1:5" ht="63.75">
      <c r="A159" s="448">
        <v>41</v>
      </c>
      <c r="B159" s="302" t="s">
        <v>643</v>
      </c>
      <c r="C159" s="342"/>
      <c r="D159" s="290"/>
      <c r="E159" s="289"/>
    </row>
    <row r="160" spans="1:5" ht="39" thickBot="1">
      <c r="A160" s="448">
        <v>42</v>
      </c>
      <c r="B160" s="298" t="s">
        <v>642</v>
      </c>
      <c r="C160" s="342"/>
      <c r="D160" s="290"/>
      <c r="E160" s="289"/>
    </row>
    <row r="161" spans="1:5" ht="25.5">
      <c r="A161" s="738">
        <v>43</v>
      </c>
      <c r="B161" s="306" t="s">
        <v>641</v>
      </c>
      <c r="C161" s="346"/>
      <c r="D161" s="292"/>
      <c r="E161" s="289"/>
    </row>
    <row r="162" spans="1:5" ht="25.5">
      <c r="A162" s="739"/>
      <c r="B162" s="508" t="s">
        <v>640</v>
      </c>
      <c r="C162" s="511"/>
      <c r="D162" s="509"/>
      <c r="E162" s="299"/>
    </row>
    <row r="163" spans="1:5" ht="25.5">
      <c r="A163" s="739"/>
      <c r="B163" s="508" t="s">
        <v>639</v>
      </c>
      <c r="C163" s="511"/>
      <c r="D163" s="509"/>
      <c r="E163" s="299"/>
    </row>
    <row r="164" spans="1:5" ht="25.5">
      <c r="A164" s="739"/>
      <c r="B164" s="508" t="s">
        <v>638</v>
      </c>
      <c r="C164" s="511"/>
      <c r="D164" s="509"/>
      <c r="E164" s="299"/>
    </row>
    <row r="165" spans="1:5" ht="25.5">
      <c r="A165" s="739"/>
      <c r="B165" s="508" t="s">
        <v>637</v>
      </c>
      <c r="C165" s="503"/>
      <c r="D165" s="509"/>
      <c r="E165" s="299"/>
    </row>
    <row r="166" spans="1:5" ht="51">
      <c r="A166" s="739"/>
      <c r="B166" s="508" t="s">
        <v>636</v>
      </c>
      <c r="C166" s="503"/>
      <c r="D166" s="509"/>
      <c r="E166" s="299"/>
    </row>
    <row r="167" spans="1:5" ht="26.25" thickBot="1">
      <c r="A167" s="740"/>
      <c r="B167" s="513" t="s">
        <v>635</v>
      </c>
      <c r="C167" s="536"/>
      <c r="D167" s="514"/>
      <c r="E167" s="299"/>
    </row>
    <row r="168" spans="1:5" ht="26.25" thickBot="1">
      <c r="A168" s="448">
        <v>44</v>
      </c>
      <c r="B168" s="298" t="s">
        <v>634</v>
      </c>
      <c r="C168" s="348"/>
      <c r="D168" s="347"/>
      <c r="E168" s="290" t="s">
        <v>633</v>
      </c>
    </row>
    <row r="169" spans="1:5" ht="77.25" thickBot="1">
      <c r="A169" s="448">
        <v>45</v>
      </c>
      <c r="B169" s="298" t="s">
        <v>632</v>
      </c>
      <c r="C169" s="342"/>
      <c r="D169" s="347"/>
      <c r="E169" s="290" t="s">
        <v>631</v>
      </c>
    </row>
    <row r="170" spans="1:5" ht="60.75" customHeight="1" thickBot="1">
      <c r="A170" s="448">
        <v>46</v>
      </c>
      <c r="B170" s="458" t="s">
        <v>630</v>
      </c>
      <c r="C170" s="346"/>
      <c r="D170" s="292"/>
      <c r="E170" s="289"/>
    </row>
    <row r="171" spans="1:5" ht="93" customHeight="1" thickBot="1">
      <c r="A171" s="448">
        <v>47</v>
      </c>
      <c r="B171" s="304" t="s">
        <v>629</v>
      </c>
      <c r="C171" s="343"/>
      <c r="D171" s="537"/>
      <c r="E171" s="289"/>
    </row>
    <row r="172" spans="1:5" ht="38.25">
      <c r="A172" s="738">
        <v>48</v>
      </c>
      <c r="B172" s="306" t="s">
        <v>628</v>
      </c>
      <c r="C172" s="346"/>
      <c r="D172" s="292"/>
      <c r="E172" s="289"/>
    </row>
    <row r="173" spans="1:5" ht="39" thickBot="1">
      <c r="A173" s="740"/>
      <c r="B173" s="345" t="s">
        <v>627</v>
      </c>
      <c r="C173" s="342"/>
      <c r="D173" s="290"/>
      <c r="E173" s="289"/>
    </row>
    <row r="174" spans="1:5" ht="39" thickBot="1">
      <c r="A174" s="738">
        <v>49</v>
      </c>
      <c r="B174" s="306" t="s">
        <v>626</v>
      </c>
      <c r="C174" s="293"/>
      <c r="D174" s="344"/>
      <c r="E174" s="290" t="s">
        <v>625</v>
      </c>
    </row>
    <row r="175" spans="1:5">
      <c r="A175" s="739"/>
      <c r="B175" s="508" t="s">
        <v>624</v>
      </c>
      <c r="C175" s="511"/>
      <c r="D175" s="509"/>
      <c r="E175" s="299"/>
    </row>
    <row r="176" spans="1:5">
      <c r="A176" s="739"/>
      <c r="B176" s="508" t="s">
        <v>623</v>
      </c>
      <c r="C176" s="511"/>
      <c r="D176" s="509"/>
      <c r="E176" s="299"/>
    </row>
    <row r="177" spans="1:5" ht="25.5">
      <c r="A177" s="739"/>
      <c r="B177" s="508" t="s">
        <v>622</v>
      </c>
      <c r="C177" s="511"/>
      <c r="D177" s="509"/>
      <c r="E177" s="299"/>
    </row>
    <row r="178" spans="1:5" ht="38.25">
      <c r="A178" s="739"/>
      <c r="B178" s="508" t="s">
        <v>621</v>
      </c>
      <c r="C178" s="511"/>
      <c r="D178" s="509"/>
      <c r="E178" s="299"/>
    </row>
    <row r="179" spans="1:5" ht="39" thickBot="1">
      <c r="A179" s="740"/>
      <c r="B179" s="513" t="s">
        <v>620</v>
      </c>
      <c r="C179" s="538"/>
      <c r="D179" s="514"/>
      <c r="E179" s="299"/>
    </row>
    <row r="180" spans="1:5" ht="26.25" thickBot="1">
      <c r="A180" s="448">
        <v>50</v>
      </c>
      <c r="B180" s="298" t="s">
        <v>619</v>
      </c>
      <c r="C180" s="342"/>
      <c r="D180" s="290"/>
      <c r="E180" s="289"/>
    </row>
    <row r="181" spans="1:5" ht="39" thickBot="1">
      <c r="A181" s="448">
        <v>51</v>
      </c>
      <c r="B181" s="298" t="s">
        <v>618</v>
      </c>
      <c r="C181" s="343"/>
      <c r="D181" s="290"/>
      <c r="E181" s="289"/>
    </row>
    <row r="182" spans="1:5" ht="26.25" thickBot="1">
      <c r="A182" s="448">
        <v>52</v>
      </c>
      <c r="B182" s="296" t="s">
        <v>617</v>
      </c>
      <c r="C182" s="343"/>
      <c r="D182" s="294"/>
      <c r="E182" s="289"/>
    </row>
    <row r="183" spans="1:5" ht="26.25" thickBot="1">
      <c r="A183" s="448">
        <v>53</v>
      </c>
      <c r="B183" s="298" t="s">
        <v>616</v>
      </c>
      <c r="C183" s="342"/>
      <c r="D183" s="290"/>
      <c r="E183" s="289"/>
    </row>
    <row r="184" spans="1:5" ht="38.25">
      <c r="A184" s="738">
        <v>54</v>
      </c>
      <c r="B184" s="458" t="s">
        <v>615</v>
      </c>
      <c r="C184" s="461"/>
      <c r="D184" s="292"/>
      <c r="E184" s="289"/>
    </row>
    <row r="185" spans="1:5" ht="51">
      <c r="A185" s="739"/>
      <c r="B185" s="508" t="s">
        <v>614</v>
      </c>
      <c r="C185" s="539"/>
      <c r="D185" s="509"/>
      <c r="E185" s="299"/>
    </row>
    <row r="186" spans="1:5" ht="25.5">
      <c r="A186" s="739"/>
      <c r="B186" s="508" t="s">
        <v>613</v>
      </c>
      <c r="C186" s="758"/>
      <c r="D186" s="759"/>
      <c r="E186" s="299"/>
    </row>
    <row r="187" spans="1:5">
      <c r="A187" s="739"/>
      <c r="B187" s="508" t="s">
        <v>612</v>
      </c>
      <c r="C187" s="758"/>
      <c r="D187" s="759"/>
      <c r="E187" s="299"/>
    </row>
    <row r="188" spans="1:5" ht="76.5">
      <c r="A188" s="739"/>
      <c r="B188" s="508" t="s">
        <v>611</v>
      </c>
      <c r="C188" s="758"/>
      <c r="D188" s="759"/>
      <c r="E188" s="299"/>
    </row>
    <row r="189" spans="1:5" ht="25.5">
      <c r="A189" s="739"/>
      <c r="B189" s="508" t="s">
        <v>610</v>
      </c>
      <c r="C189" s="758"/>
      <c r="D189" s="759"/>
      <c r="E189" s="299"/>
    </row>
    <row r="190" spans="1:5" ht="26.25" thickBot="1">
      <c r="A190" s="740"/>
      <c r="B190" s="513" t="s">
        <v>609</v>
      </c>
      <c r="C190" s="540"/>
      <c r="D190" s="514"/>
      <c r="E190" s="299"/>
    </row>
    <row r="191" spans="1:5" ht="51.75" thickBot="1">
      <c r="A191" s="738">
        <v>55</v>
      </c>
      <c r="B191" s="298" t="s">
        <v>608</v>
      </c>
      <c r="C191" s="291"/>
      <c r="D191" s="290" t="s">
        <v>607</v>
      </c>
      <c r="E191" s="289"/>
    </row>
    <row r="192" spans="1:5" ht="25.5">
      <c r="A192" s="739"/>
      <c r="B192" s="515" t="s">
        <v>606</v>
      </c>
      <c r="C192" s="522"/>
      <c r="D192" s="515"/>
      <c r="E192" s="299"/>
    </row>
    <row r="193" spans="1:5" ht="39" thickBot="1">
      <c r="A193" s="740"/>
      <c r="B193" s="513" t="s">
        <v>605</v>
      </c>
      <c r="C193" s="541"/>
      <c r="D193" s="513"/>
      <c r="E193" s="299"/>
    </row>
    <row r="194" spans="1:5" ht="15.75" thickBot="1">
      <c r="A194" s="749"/>
      <c r="B194" s="750"/>
      <c r="C194" s="750"/>
      <c r="D194" s="751"/>
      <c r="E194" s="341"/>
    </row>
    <row r="195" spans="1:5" ht="30.75" customHeight="1" thickBot="1">
      <c r="A195" s="752" t="s">
        <v>533</v>
      </c>
      <c r="B195" s="753"/>
      <c r="C195" s="753"/>
      <c r="D195" s="754"/>
      <c r="E195" s="340"/>
    </row>
    <row r="196" spans="1:5">
      <c r="A196" s="545"/>
      <c r="B196" s="339" t="s">
        <v>534</v>
      </c>
      <c r="C196" s="334"/>
      <c r="D196" s="325"/>
      <c r="E196" s="337"/>
    </row>
    <row r="197" spans="1:5">
      <c r="A197" s="545"/>
      <c r="B197" s="338" t="s">
        <v>536</v>
      </c>
      <c r="C197" s="334"/>
      <c r="D197" s="325"/>
      <c r="E197" s="337"/>
    </row>
    <row r="198" spans="1:5">
      <c r="A198" s="755" t="s">
        <v>537</v>
      </c>
      <c r="B198" s="756"/>
      <c r="C198" s="756"/>
      <c r="D198" s="757"/>
      <c r="E198" s="336"/>
    </row>
    <row r="199" spans="1:5" ht="21" customHeight="1" thickBot="1">
      <c r="A199" s="545"/>
      <c r="B199" s="335" t="s">
        <v>80</v>
      </c>
      <c r="C199" s="334"/>
      <c r="D199" s="325"/>
      <c r="E199" s="333"/>
    </row>
    <row r="200" spans="1:5" ht="23.25" customHeight="1" thickBot="1">
      <c r="A200" s="545"/>
      <c r="B200" s="332" t="s">
        <v>81</v>
      </c>
      <c r="C200" s="334"/>
      <c r="D200" s="325"/>
      <c r="E200" s="333"/>
    </row>
    <row r="201" spans="1:5" ht="26.25" customHeight="1" thickBot="1">
      <c r="A201" s="545"/>
      <c r="B201" s="332" t="s">
        <v>82</v>
      </c>
      <c r="C201" s="334"/>
      <c r="D201" s="325"/>
      <c r="E201" s="333"/>
    </row>
    <row r="202" spans="1:5">
      <c r="A202" s="545"/>
      <c r="B202" s="332" t="s">
        <v>83</v>
      </c>
      <c r="C202" s="331"/>
      <c r="D202" s="330"/>
      <c r="E202" s="329"/>
    </row>
    <row r="203" spans="1:5">
      <c r="A203" s="741" t="s">
        <v>538</v>
      </c>
      <c r="B203" s="742"/>
      <c r="C203" s="742"/>
      <c r="D203" s="743"/>
      <c r="E203" s="328"/>
    </row>
    <row r="204" spans="1:5">
      <c r="A204" s="744"/>
      <c r="B204" s="745"/>
      <c r="C204" s="745"/>
      <c r="D204" s="746"/>
      <c r="E204" s="328"/>
    </row>
    <row r="205" spans="1:5">
      <c r="A205" s="747" t="s">
        <v>539</v>
      </c>
      <c r="B205" s="327" t="s">
        <v>604</v>
      </c>
      <c r="C205" s="326"/>
      <c r="D205" s="325"/>
      <c r="E205" s="324"/>
    </row>
    <row r="206" spans="1:5">
      <c r="A206" s="747"/>
      <c r="B206" s="323" t="s">
        <v>84</v>
      </c>
      <c r="C206" s="322"/>
      <c r="D206" s="321"/>
      <c r="E206" s="320"/>
    </row>
    <row r="207" spans="1:5" ht="15.75" customHeight="1" thickBot="1">
      <c r="A207" s="748"/>
      <c r="B207" s="319" t="s">
        <v>85</v>
      </c>
      <c r="C207" s="318"/>
      <c r="D207" s="317"/>
      <c r="E207" s="316"/>
    </row>
    <row r="208" spans="1:5" ht="36.75" customHeight="1" thickBot="1">
      <c r="A208" s="315" t="s">
        <v>603</v>
      </c>
      <c r="B208" s="314"/>
      <c r="C208" s="313"/>
      <c r="D208" s="312"/>
      <c r="E208" s="311"/>
    </row>
    <row r="209" spans="1:5" ht="49.5" customHeight="1" thickBot="1">
      <c r="A209" s="545"/>
      <c r="B209" s="310" t="s">
        <v>602</v>
      </c>
      <c r="C209" s="309"/>
      <c r="D209" s="547" t="s">
        <v>601</v>
      </c>
      <c r="E209" s="308"/>
    </row>
    <row r="210" spans="1:5" ht="15.75" thickBot="1">
      <c r="A210" s="735" t="s">
        <v>600</v>
      </c>
      <c r="B210" s="736"/>
      <c r="C210" s="736"/>
      <c r="D210" s="737"/>
      <c r="E210" s="301"/>
    </row>
    <row r="211" spans="1:5" ht="26.25" thickBot="1">
      <c r="A211" s="297">
        <v>56</v>
      </c>
      <c r="B211" s="307" t="s">
        <v>599</v>
      </c>
      <c r="C211" s="295"/>
      <c r="D211" s="294"/>
      <c r="E211" s="289"/>
    </row>
    <row r="212" spans="1:5" ht="26.25" thickBot="1">
      <c r="A212" s="297">
        <v>57</v>
      </c>
      <c r="B212" s="296" t="s">
        <v>598</v>
      </c>
      <c r="C212" s="295"/>
      <c r="D212" s="294"/>
      <c r="E212" s="289"/>
    </row>
    <row r="213" spans="1:5" ht="39" thickBot="1">
      <c r="A213" s="297">
        <v>58</v>
      </c>
      <c r="B213" s="298" t="s">
        <v>546</v>
      </c>
      <c r="C213" s="291"/>
      <c r="D213" s="290"/>
      <c r="E213" s="289"/>
    </row>
    <row r="214" spans="1:5" ht="51.75" thickBot="1">
      <c r="A214" s="297">
        <v>59</v>
      </c>
      <c r="B214" s="298" t="s">
        <v>597</v>
      </c>
      <c r="C214" s="291"/>
      <c r="D214" s="290"/>
      <c r="E214" s="289"/>
    </row>
    <row r="215" spans="1:5" ht="39" thickBot="1">
      <c r="A215" s="297">
        <v>60</v>
      </c>
      <c r="B215" s="298" t="s">
        <v>596</v>
      </c>
      <c r="C215" s="291"/>
      <c r="D215" s="290"/>
      <c r="E215" s="289"/>
    </row>
    <row r="216" spans="1:5" ht="39" thickBot="1">
      <c r="A216" s="297">
        <v>61</v>
      </c>
      <c r="B216" s="298" t="s">
        <v>595</v>
      </c>
      <c r="C216" s="291"/>
      <c r="D216" s="290"/>
      <c r="E216" s="289"/>
    </row>
    <row r="217" spans="1:5" ht="39.75" customHeight="1">
      <c r="A217" s="738">
        <v>62</v>
      </c>
      <c r="B217" s="306" t="s">
        <v>594</v>
      </c>
      <c r="C217" s="293"/>
      <c r="D217" s="292"/>
      <c r="E217" s="289"/>
    </row>
    <row r="218" spans="1:5">
      <c r="A218" s="739"/>
      <c r="B218" s="508" t="s">
        <v>593</v>
      </c>
      <c r="C218" s="488"/>
      <c r="D218" s="509"/>
      <c r="E218" s="299"/>
    </row>
    <row r="219" spans="1:5" ht="25.5">
      <c r="A219" s="739"/>
      <c r="B219" s="508" t="s">
        <v>592</v>
      </c>
      <c r="C219" s="488"/>
      <c r="D219" s="509"/>
      <c r="E219" s="299"/>
    </row>
    <row r="220" spans="1:5" ht="38.25">
      <c r="A220" s="739"/>
      <c r="B220" s="508" t="s">
        <v>591</v>
      </c>
      <c r="C220" s="501"/>
      <c r="D220" s="509"/>
      <c r="E220" s="299"/>
    </row>
    <row r="221" spans="1:5" ht="54.75" customHeight="1" thickBot="1">
      <c r="A221" s="740"/>
      <c r="B221" s="513" t="s">
        <v>590</v>
      </c>
      <c r="C221" s="532"/>
      <c r="D221" s="514"/>
      <c r="E221" s="299"/>
    </row>
    <row r="222" spans="1:5" ht="42" customHeight="1" thickBot="1">
      <c r="A222" s="448">
        <v>63</v>
      </c>
      <c r="B222" s="298" t="s">
        <v>148</v>
      </c>
      <c r="C222" s="291"/>
      <c r="D222" s="290"/>
      <c r="E222" s="289"/>
    </row>
    <row r="223" spans="1:5" ht="39" thickBot="1">
      <c r="A223" s="448">
        <v>64</v>
      </c>
      <c r="B223" s="298" t="s">
        <v>149</v>
      </c>
      <c r="C223" s="291"/>
      <c r="D223" s="290"/>
      <c r="E223" s="289"/>
    </row>
    <row r="224" spans="1:5" ht="47.25" customHeight="1" thickBot="1">
      <c r="A224" s="448">
        <v>65</v>
      </c>
      <c r="B224" s="458" t="s">
        <v>589</v>
      </c>
      <c r="C224" s="293"/>
      <c r="D224" s="292"/>
      <c r="E224" s="289"/>
    </row>
    <row r="225" spans="1:5" ht="39" thickBot="1">
      <c r="A225" s="448">
        <v>66</v>
      </c>
      <c r="B225" s="298" t="s">
        <v>588</v>
      </c>
      <c r="C225" s="291"/>
      <c r="D225" s="290"/>
      <c r="E225" s="289"/>
    </row>
    <row r="226" spans="1:5" ht="40.5" customHeight="1" thickBot="1">
      <c r="A226" s="448">
        <v>67</v>
      </c>
      <c r="B226" s="298" t="s">
        <v>587</v>
      </c>
      <c r="C226" s="291"/>
      <c r="D226" s="290"/>
      <c r="E226" s="289"/>
    </row>
    <row r="227" spans="1:5" ht="44.25" customHeight="1" thickBot="1">
      <c r="A227" s="448">
        <v>68</v>
      </c>
      <c r="B227" s="298" t="s">
        <v>151</v>
      </c>
      <c r="C227" s="291"/>
      <c r="D227" s="290"/>
      <c r="E227" s="289"/>
    </row>
    <row r="228" spans="1:5" ht="32.25" customHeight="1" thickBot="1">
      <c r="A228" s="448">
        <v>69</v>
      </c>
      <c r="B228" s="298" t="s">
        <v>586</v>
      </c>
      <c r="C228" s="291"/>
      <c r="D228" s="290"/>
      <c r="E228" s="289"/>
    </row>
    <row r="229" spans="1:5">
      <c r="A229" s="738">
        <v>70</v>
      </c>
      <c r="B229" s="458" t="s">
        <v>585</v>
      </c>
      <c r="C229" s="293"/>
      <c r="D229" s="292"/>
      <c r="E229" s="289"/>
    </row>
    <row r="230" spans="1:5" ht="36.75" customHeight="1">
      <c r="A230" s="739"/>
      <c r="B230" s="508" t="s">
        <v>584</v>
      </c>
      <c r="C230" s="488"/>
      <c r="D230" s="509"/>
      <c r="E230" s="299"/>
    </row>
    <row r="231" spans="1:5" ht="38.25">
      <c r="A231" s="739"/>
      <c r="B231" s="508" t="s">
        <v>583</v>
      </c>
      <c r="C231" s="488"/>
      <c r="D231" s="509"/>
      <c r="E231" s="299"/>
    </row>
    <row r="232" spans="1:5">
      <c r="A232" s="739"/>
      <c r="B232" s="508" t="s">
        <v>582</v>
      </c>
      <c r="C232" s="488"/>
      <c r="D232" s="509"/>
      <c r="E232" s="299"/>
    </row>
    <row r="233" spans="1:5" ht="51.75" thickBot="1">
      <c r="A233" s="740"/>
      <c r="B233" s="513" t="s">
        <v>581</v>
      </c>
      <c r="C233" s="491"/>
      <c r="D233" s="514"/>
      <c r="E233" s="299"/>
    </row>
    <row r="234" spans="1:5" ht="51.75" thickBot="1">
      <c r="A234" s="297">
        <v>71</v>
      </c>
      <c r="B234" s="296" t="s">
        <v>580</v>
      </c>
      <c r="C234" s="295"/>
      <c r="D234" s="294"/>
      <c r="E234" s="289"/>
    </row>
    <row r="235" spans="1:5" ht="15.75" thickBot="1">
      <c r="A235" s="297">
        <v>72</v>
      </c>
      <c r="B235" s="304" t="s">
        <v>150</v>
      </c>
      <c r="C235" s="295"/>
      <c r="D235" s="294"/>
      <c r="E235" s="289"/>
    </row>
    <row r="236" spans="1:5" ht="26.25" thickBot="1">
      <c r="A236" s="297">
        <v>73</v>
      </c>
      <c r="B236" s="307" t="s">
        <v>579</v>
      </c>
      <c r="C236" s="295"/>
      <c r="D236" s="294"/>
      <c r="E236" s="289"/>
    </row>
    <row r="237" spans="1:5" ht="39" thickBot="1">
      <c r="A237" s="297">
        <v>74</v>
      </c>
      <c r="B237" s="296" t="s">
        <v>578</v>
      </c>
      <c r="C237" s="295"/>
      <c r="D237" s="294"/>
      <c r="E237" s="289"/>
    </row>
    <row r="238" spans="1:5" ht="15.75" thickBot="1">
      <c r="A238" s="735" t="s">
        <v>577</v>
      </c>
      <c r="B238" s="736"/>
      <c r="C238" s="736"/>
      <c r="D238" s="737"/>
      <c r="E238" s="301"/>
    </row>
    <row r="239" spans="1:5" ht="39" thickBot="1">
      <c r="A239" s="542">
        <v>75</v>
      </c>
      <c r="B239" s="354" t="s">
        <v>810</v>
      </c>
      <c r="C239" s="295"/>
      <c r="D239" s="294"/>
      <c r="E239" s="289"/>
    </row>
    <row r="240" spans="1:5" ht="39" thickBot="1">
      <c r="A240" s="542">
        <v>76</v>
      </c>
      <c r="B240" s="298" t="s">
        <v>86</v>
      </c>
      <c r="C240" s="291"/>
      <c r="D240" s="290"/>
      <c r="E240" s="289"/>
    </row>
    <row r="241" spans="1:5" ht="26.25" thickBot="1">
      <c r="A241" s="542">
        <v>77</v>
      </c>
      <c r="B241" s="298" t="s">
        <v>87</v>
      </c>
      <c r="C241" s="291"/>
      <c r="D241" s="290"/>
      <c r="E241" s="289"/>
    </row>
    <row r="242" spans="1:5" ht="61.5" customHeight="1" thickBot="1">
      <c r="A242" s="542">
        <v>78</v>
      </c>
      <c r="B242" s="298" t="s">
        <v>557</v>
      </c>
      <c r="C242" s="291"/>
      <c r="D242" s="290"/>
      <c r="E242" s="289"/>
    </row>
    <row r="243" spans="1:5" ht="26.25" thickBot="1">
      <c r="A243" s="542">
        <v>79</v>
      </c>
      <c r="B243" s="298" t="s">
        <v>559</v>
      </c>
      <c r="C243" s="291"/>
      <c r="D243" s="290"/>
      <c r="E243" s="289"/>
    </row>
    <row r="244" spans="1:5" ht="39" thickBot="1">
      <c r="A244" s="542">
        <v>80</v>
      </c>
      <c r="B244" s="298" t="s">
        <v>88</v>
      </c>
      <c r="C244" s="291"/>
      <c r="D244" s="290"/>
      <c r="E244" s="289"/>
    </row>
    <row r="245" spans="1:5" ht="39" thickBot="1">
      <c r="A245" s="542">
        <v>81</v>
      </c>
      <c r="B245" s="298" t="s">
        <v>562</v>
      </c>
      <c r="C245" s="291"/>
      <c r="D245" s="290"/>
      <c r="E245" s="289"/>
    </row>
    <row r="246" spans="1:5" ht="51.75" thickBot="1">
      <c r="A246" s="542">
        <v>82</v>
      </c>
      <c r="B246" s="298" t="s">
        <v>89</v>
      </c>
      <c r="C246" s="291"/>
      <c r="D246" s="298"/>
      <c r="E246" s="299"/>
    </row>
    <row r="247" spans="1:5" ht="51.75" thickBot="1">
      <c r="A247" s="542">
        <v>83</v>
      </c>
      <c r="B247" s="298" t="s">
        <v>564</v>
      </c>
      <c r="C247" s="291"/>
      <c r="D247" s="298"/>
      <c r="E247" s="299"/>
    </row>
    <row r="248" spans="1:5" ht="90" thickBot="1">
      <c r="A248" s="542">
        <v>84</v>
      </c>
      <c r="B248" s="298" t="s">
        <v>576</v>
      </c>
      <c r="C248" s="300"/>
      <c r="D248" s="298"/>
      <c r="E248" s="299"/>
    </row>
    <row r="249" spans="1:5" ht="102.75" thickBot="1">
      <c r="A249" s="542">
        <v>85</v>
      </c>
      <c r="B249" s="298" t="s">
        <v>566</v>
      </c>
      <c r="C249" s="291"/>
      <c r="D249" s="298"/>
      <c r="E249" s="299"/>
    </row>
    <row r="250" spans="1:5" ht="26.25" thickBot="1">
      <c r="A250" s="542">
        <v>86</v>
      </c>
      <c r="B250" s="298" t="s">
        <v>567</v>
      </c>
      <c r="C250" s="291"/>
      <c r="D250" s="290"/>
      <c r="E250" s="289"/>
    </row>
    <row r="251" spans="1:5" ht="51.75" thickBot="1">
      <c r="A251" s="542">
        <v>87</v>
      </c>
      <c r="B251" s="298" t="s">
        <v>90</v>
      </c>
      <c r="C251" s="291"/>
      <c r="D251" s="290"/>
      <c r="E251" s="289"/>
    </row>
    <row r="252" spans="1:5" ht="26.25" thickBot="1">
      <c r="A252" s="542">
        <v>88</v>
      </c>
      <c r="B252" s="296" t="s">
        <v>570</v>
      </c>
      <c r="C252" s="295"/>
      <c r="D252" s="294"/>
      <c r="E252" s="289"/>
    </row>
    <row r="253" spans="1:5" ht="69" customHeight="1" thickBot="1">
      <c r="A253" s="542">
        <v>89</v>
      </c>
      <c r="B253" s="304" t="s">
        <v>91</v>
      </c>
      <c r="C253" s="295"/>
      <c r="D253" s="294"/>
      <c r="E253" s="289"/>
    </row>
  </sheetData>
  <mergeCells count="68">
    <mergeCell ref="A184:A190"/>
    <mergeCell ref="A191:A193"/>
    <mergeCell ref="A33:B33"/>
    <mergeCell ref="A71:D71"/>
    <mergeCell ref="A72:A77"/>
    <mergeCell ref="A84:A87"/>
    <mergeCell ref="A82:A83"/>
    <mergeCell ref="B82:B83"/>
    <mergeCell ref="C82:C83"/>
    <mergeCell ref="D82:D83"/>
    <mergeCell ref="A43:A50"/>
    <mergeCell ref="A105:D105"/>
    <mergeCell ref="A137:D137"/>
    <mergeCell ref="C106:C108"/>
    <mergeCell ref="A119:D119"/>
    <mergeCell ref="A109:A118"/>
    <mergeCell ref="C27:D27"/>
    <mergeCell ref="C18:D18"/>
    <mergeCell ref="C19:D19"/>
    <mergeCell ref="C20:D20"/>
    <mergeCell ref="C21:D21"/>
    <mergeCell ref="F89:F90"/>
    <mergeCell ref="A97:D97"/>
    <mergeCell ref="B89:B90"/>
    <mergeCell ref="A89:A92"/>
    <mergeCell ref="A102:A104"/>
    <mergeCell ref="A1:D1"/>
    <mergeCell ref="A2:D2"/>
    <mergeCell ref="A53:A54"/>
    <mergeCell ref="B53:B54"/>
    <mergeCell ref="A55:A63"/>
    <mergeCell ref="D53:D54"/>
    <mergeCell ref="C53:C54"/>
    <mergeCell ref="A52:D52"/>
    <mergeCell ref="A32:D32"/>
    <mergeCell ref="A41:D41"/>
    <mergeCell ref="A51:D51"/>
    <mergeCell ref="A8:D8"/>
    <mergeCell ref="B12:B13"/>
    <mergeCell ref="A16:D16"/>
    <mergeCell ref="C25:D25"/>
    <mergeCell ref="C26:D26"/>
    <mergeCell ref="F30:I30"/>
    <mergeCell ref="J28:J29"/>
    <mergeCell ref="F28:I28"/>
    <mergeCell ref="F29:I29"/>
    <mergeCell ref="B28:C28"/>
    <mergeCell ref="A120:A124"/>
    <mergeCell ref="A125:A127"/>
    <mergeCell ref="A128:A136"/>
    <mergeCell ref="A106:A108"/>
    <mergeCell ref="B106:B108"/>
    <mergeCell ref="A148:A150"/>
    <mergeCell ref="A210:D210"/>
    <mergeCell ref="A238:D238"/>
    <mergeCell ref="A217:A221"/>
    <mergeCell ref="A229:A233"/>
    <mergeCell ref="A203:D204"/>
    <mergeCell ref="A205:A207"/>
    <mergeCell ref="A194:D194"/>
    <mergeCell ref="A195:D195"/>
    <mergeCell ref="A198:D198"/>
    <mergeCell ref="A172:A173"/>
    <mergeCell ref="C186:C189"/>
    <mergeCell ref="D186:D189"/>
    <mergeCell ref="A152:A154"/>
    <mergeCell ref="A161:A167"/>
    <mergeCell ref="A174:A179"/>
  </mergeCells>
  <hyperlinks>
    <hyperlink ref="B45" r:id="rId1" location="026" display="http://www.bosettiegatti.eu/info/norme/statali/2008_0081.htm - 026" xr:uid="{00000000-0004-0000-0400-000000000000}"/>
    <hyperlink ref="B130" r:id="rId2" location="078" display="http://www.bosettiegatti.eu/info/norme/statali/2016_0050.htm - 078" xr:uid="{00000000-0004-0000-0400-000001000000}"/>
  </hyperlinks>
  <pageMargins left="0.70866141732283472" right="0.70866141732283472" top="0.74803149606299213" bottom="0.74803149606299213" header="0.31496062992125984" footer="0.31496062992125984"/>
  <pageSetup paperSize="9" scale="68" fitToHeight="12" orientation="portrait" r:id="rId3"/>
  <headerFooter>
    <oddFooter>&amp;CPagina &amp;P di &amp;N</oddFooter>
  </headerFooter>
  <rowBreaks count="8" manualBreakCount="8">
    <brk id="30" max="3" man="1"/>
    <brk id="50" max="3" man="1"/>
    <brk id="70" max="3" man="1"/>
    <brk id="96" max="3" man="1"/>
    <brk id="118" max="3" man="1"/>
    <brk id="171" max="3" man="1"/>
    <brk id="209" max="3" man="1"/>
    <brk id="237"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3"/>
  <sheetViews>
    <sheetView workbookViewId="0">
      <selection activeCell="H10" sqref="H10"/>
    </sheetView>
  </sheetViews>
  <sheetFormatPr defaultRowHeight="15"/>
  <sheetData>
    <row r="3" spans="1:1" s="163" customFormat="1" ht="26.25">
      <c r="A3" s="163" t="s">
        <v>811</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3"/>
  <sheetViews>
    <sheetView workbookViewId="0">
      <selection activeCell="G10" sqref="G10"/>
    </sheetView>
  </sheetViews>
  <sheetFormatPr defaultRowHeight="15"/>
  <sheetData>
    <row r="3" spans="1:1" s="163" customFormat="1" ht="26.25">
      <c r="A3" s="163" t="s">
        <v>812</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3"/>
  <sheetViews>
    <sheetView workbookViewId="0">
      <selection activeCell="H12" sqref="H12"/>
    </sheetView>
  </sheetViews>
  <sheetFormatPr defaultRowHeight="15"/>
  <sheetData>
    <row r="3" spans="1:1" s="163" customFormat="1" ht="26.25">
      <c r="A3" s="163" t="s">
        <v>811</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54"/>
  <sheetViews>
    <sheetView showWhiteSpace="0" view="pageBreakPreview" topLeftCell="A134" zoomScaleNormal="100" zoomScaleSheetLayoutView="100" zoomScalePageLayoutView="85" workbookViewId="0">
      <selection activeCell="L140" sqref="L140"/>
    </sheetView>
  </sheetViews>
  <sheetFormatPr defaultRowHeight="15"/>
  <cols>
    <col min="1" max="1" width="6.28515625" style="562" customWidth="1"/>
    <col min="2" max="2" width="6.140625" style="32" customWidth="1"/>
    <col min="3" max="3" width="3.28515625" style="32" customWidth="1"/>
    <col min="4" max="4" width="15.85546875" style="32" customWidth="1"/>
    <col min="5" max="6" width="9.140625" style="32"/>
    <col min="7" max="7" width="9.140625" style="47" customWidth="1"/>
    <col min="8" max="8" width="27.42578125" style="28" customWidth="1"/>
    <col min="9" max="9" width="72.140625" style="28" hidden="1" customWidth="1"/>
    <col min="10" max="16384" width="9.140625" style="28"/>
  </cols>
  <sheetData>
    <row r="1" spans="1:9" ht="18.75" customHeight="1">
      <c r="A1" s="907" t="s">
        <v>5</v>
      </c>
      <c r="B1" s="908"/>
      <c r="C1" s="908"/>
      <c r="D1" s="908"/>
      <c r="E1" s="908"/>
      <c r="F1" s="908"/>
      <c r="G1" s="908"/>
      <c r="H1" s="909"/>
    </row>
    <row r="2" spans="1:9" ht="22.5" customHeight="1" thickBot="1">
      <c r="A2" s="910" t="s">
        <v>113</v>
      </c>
      <c r="B2" s="911"/>
      <c r="C2" s="911"/>
      <c r="D2" s="911"/>
      <c r="E2" s="911"/>
      <c r="F2" s="911"/>
      <c r="G2" s="911"/>
      <c r="H2" s="912"/>
    </row>
    <row r="3" spans="1:9" ht="16.5" thickBot="1">
      <c r="A3" s="849" t="s">
        <v>22</v>
      </c>
      <c r="B3" s="849"/>
      <c r="C3" s="849"/>
      <c r="D3" s="849"/>
      <c r="E3" s="849" t="str">
        <f>+'Sez. A) Anagrafica'!D3:D3</f>
        <v xml:space="preserve"> POR FESR 2014 – 2020</v>
      </c>
      <c r="F3" s="849"/>
      <c r="G3" s="849"/>
      <c r="H3" s="849"/>
    </row>
    <row r="4" spans="1:9" ht="16.5" thickBot="1">
      <c r="A4" s="849" t="s">
        <v>23</v>
      </c>
      <c r="B4" s="849"/>
      <c r="C4" s="849"/>
      <c r="D4" s="849"/>
      <c r="E4" s="849">
        <f>+'Sez. A) Anagrafica'!D4:D4</f>
        <v>0</v>
      </c>
      <c r="F4" s="849"/>
      <c r="G4" s="849"/>
      <c r="H4" s="849"/>
    </row>
    <row r="5" spans="1:9" ht="16.5" thickBot="1">
      <c r="A5" s="849" t="s">
        <v>24</v>
      </c>
      <c r="B5" s="849"/>
      <c r="C5" s="849"/>
      <c r="D5" s="849"/>
      <c r="E5" s="849">
        <f>+'Sez. A) Anagrafica'!D5</f>
        <v>0</v>
      </c>
      <c r="F5" s="849"/>
      <c r="G5" s="849"/>
      <c r="H5" s="849"/>
    </row>
    <row r="6" spans="1:9" ht="16.5" thickBot="1">
      <c r="A6" s="849" t="s">
        <v>73</v>
      </c>
      <c r="B6" s="849"/>
      <c r="C6" s="849"/>
      <c r="D6" s="849"/>
      <c r="E6" s="849">
        <f>+'Sez. A) Anagrafica'!D6:D6</f>
        <v>0</v>
      </c>
      <c r="F6" s="849"/>
      <c r="G6" s="849"/>
      <c r="H6" s="849"/>
    </row>
    <row r="7" spans="1:9" ht="9.75" customHeight="1" thickBot="1">
      <c r="A7" s="903"/>
      <c r="B7" s="904"/>
      <c r="C7" s="904"/>
      <c r="D7" s="33"/>
      <c r="E7" s="33"/>
      <c r="F7" s="33"/>
      <c r="G7" s="45"/>
      <c r="H7" s="57"/>
    </row>
    <row r="8" spans="1:9" ht="17.25" customHeight="1" thickBot="1">
      <c r="A8" s="905" t="s">
        <v>114</v>
      </c>
      <c r="B8" s="905"/>
      <c r="C8" s="905"/>
      <c r="D8" s="905"/>
      <c r="E8" s="905"/>
      <c r="F8" s="905"/>
      <c r="G8" s="905"/>
      <c r="H8" s="905"/>
    </row>
    <row r="9" spans="1:9" ht="16.5" customHeight="1" thickBot="1">
      <c r="A9" s="849" t="s">
        <v>7</v>
      </c>
      <c r="B9" s="849"/>
      <c r="C9" s="849"/>
      <c r="D9" s="849"/>
      <c r="E9" s="906" t="str">
        <f>+'Sez. A) Anagrafica'!D9</f>
        <v>codice locale sispreg</v>
      </c>
      <c r="F9" s="906"/>
      <c r="G9" s="906"/>
      <c r="H9" s="906"/>
    </row>
    <row r="10" spans="1:9" ht="16.5" thickBot="1">
      <c r="A10" s="849" t="s">
        <v>6</v>
      </c>
      <c r="B10" s="849"/>
      <c r="C10" s="849"/>
      <c r="D10" s="849"/>
      <c r="E10" s="913" t="str">
        <f>+'Sez. A) Anagrafica'!D8</f>
        <v>indicare progetto e affidatario</v>
      </c>
      <c r="F10" s="914"/>
      <c r="G10" s="914"/>
      <c r="H10" s="915"/>
    </row>
    <row r="11" spans="1:9" ht="16.5" thickBot="1">
      <c r="A11" s="849" t="s">
        <v>25</v>
      </c>
      <c r="B11" s="849"/>
      <c r="C11" s="849"/>
      <c r="D11" s="849"/>
      <c r="E11" s="916" t="str">
        <f>+'Sez. A) Anagrafica'!D10</f>
        <v>--</v>
      </c>
      <c r="F11" s="917"/>
      <c r="G11" s="917"/>
      <c r="H11" s="918"/>
      <c r="I11" s="80"/>
    </row>
    <row r="12" spans="1:9" ht="15.75">
      <c r="A12" s="919" t="s">
        <v>8</v>
      </c>
      <c r="B12" s="920"/>
      <c r="C12" s="923" t="s">
        <v>32</v>
      </c>
      <c r="D12" s="924"/>
      <c r="E12" s="925">
        <f>+'Sez. A) Anagrafica'!D15</f>
        <v>0</v>
      </c>
      <c r="F12" s="926"/>
      <c r="G12" s="926"/>
      <c r="H12" s="927"/>
    </row>
    <row r="13" spans="1:9" s="141" customFormat="1" ht="34.5" customHeight="1" thickBot="1">
      <c r="A13" s="921"/>
      <c r="B13" s="922"/>
      <c r="C13" s="928" t="s">
        <v>303</v>
      </c>
      <c r="D13" s="929"/>
      <c r="E13" s="930">
        <f>+'Sez. A) Anagrafica'!D16</f>
        <v>0</v>
      </c>
      <c r="F13" s="931"/>
      <c r="G13" s="931"/>
      <c r="H13" s="932"/>
    </row>
    <row r="14" spans="1:9" ht="31.5" customHeight="1" thickBot="1">
      <c r="A14" s="936" t="s">
        <v>782</v>
      </c>
      <c r="B14" s="937"/>
      <c r="C14" s="937"/>
      <c r="D14" s="938"/>
      <c r="E14" s="939">
        <f>+'Sez. A) Anagrafica'!D17</f>
        <v>0</v>
      </c>
      <c r="F14" s="940"/>
      <c r="G14" s="940"/>
      <c r="H14" s="941"/>
      <c r="I14" s="44"/>
    </row>
    <row r="15" spans="1:9" ht="33.75" customHeight="1" thickBot="1">
      <c r="A15" s="942" t="s">
        <v>783</v>
      </c>
      <c r="B15" s="943"/>
      <c r="C15" s="943"/>
      <c r="D15" s="944"/>
      <c r="E15" s="945">
        <f>+'Sez. A) Anagrafica'!D18</f>
        <v>0</v>
      </c>
      <c r="F15" s="946"/>
      <c r="G15" s="946"/>
      <c r="H15" s="947"/>
      <c r="I15" s="140" t="s">
        <v>279</v>
      </c>
    </row>
    <row r="16" spans="1:9" ht="9.75" customHeight="1" thickBot="1">
      <c r="A16" s="58"/>
      <c r="B16" s="34"/>
      <c r="C16" s="34"/>
      <c r="D16" s="59"/>
      <c r="E16" s="59"/>
      <c r="F16" s="59"/>
      <c r="G16" s="60"/>
      <c r="H16" s="61"/>
    </row>
    <row r="17" spans="1:9" ht="17.25" customHeight="1" thickBot="1">
      <c r="A17" s="948" t="s">
        <v>115</v>
      </c>
      <c r="B17" s="948"/>
      <c r="C17" s="948"/>
      <c r="D17" s="948"/>
      <c r="E17" s="948"/>
      <c r="F17" s="948"/>
      <c r="G17" s="948"/>
      <c r="H17" s="948"/>
    </row>
    <row r="18" spans="1:9" ht="16.5" thickBot="1">
      <c r="A18" s="933" t="s">
        <v>40</v>
      </c>
      <c r="B18" s="934"/>
      <c r="C18" s="934"/>
      <c r="D18" s="934"/>
      <c r="E18" s="934"/>
      <c r="F18" s="934"/>
      <c r="G18" s="934"/>
      <c r="H18" s="935"/>
    </row>
    <row r="19" spans="1:9" ht="16.5" thickBot="1">
      <c r="A19" s="951" t="s">
        <v>41</v>
      </c>
      <c r="B19" s="891"/>
      <c r="C19" s="891"/>
      <c r="D19" s="891"/>
      <c r="E19" s="934" t="e">
        <f>+'Sez. A) Anagrafica'!#REF!</f>
        <v>#REF!</v>
      </c>
      <c r="F19" s="934"/>
      <c r="G19" s="934"/>
      <c r="H19" s="935"/>
    </row>
    <row r="20" spans="1:9" ht="33.75" customHeight="1" thickBot="1">
      <c r="A20" s="899" t="s">
        <v>310</v>
      </c>
      <c r="B20" s="900"/>
      <c r="C20" s="900"/>
      <c r="D20" s="901"/>
      <c r="E20" s="949"/>
      <c r="F20" s="949"/>
      <c r="G20" s="949"/>
      <c r="H20" s="950"/>
      <c r="I20" s="141" t="s">
        <v>205</v>
      </c>
    </row>
    <row r="21" spans="1:9" ht="16.5" thickBot="1">
      <c r="A21" s="889" t="s">
        <v>42</v>
      </c>
      <c r="B21" s="890"/>
      <c r="C21" s="890"/>
      <c r="D21" s="890"/>
      <c r="E21" s="891" t="e">
        <f>+'Sez. A) Anagrafica'!#REF!</f>
        <v>#REF!</v>
      </c>
      <c r="F21" s="891"/>
      <c r="G21" s="891"/>
      <c r="H21" s="892"/>
    </row>
    <row r="22" spans="1:9" ht="29.25" customHeight="1" thickBot="1">
      <c r="A22" s="899" t="s">
        <v>194</v>
      </c>
      <c r="B22" s="900"/>
      <c r="C22" s="900"/>
      <c r="D22" s="901"/>
      <c r="E22" s="137"/>
      <c r="F22" s="138"/>
      <c r="G22" s="138"/>
      <c r="H22" s="139"/>
    </row>
    <row r="23" spans="1:9" ht="16.5" thickBot="1">
      <c r="A23" s="896" t="s">
        <v>43</v>
      </c>
      <c r="B23" s="897"/>
      <c r="C23" s="897"/>
      <c r="D23" s="898"/>
      <c r="E23" s="893" t="e">
        <f>+'Sez. A) Anagrafica'!#REF!</f>
        <v>#REF!</v>
      </c>
      <c r="F23" s="894"/>
      <c r="G23" s="894"/>
      <c r="H23" s="895"/>
      <c r="I23" s="141" t="s">
        <v>280</v>
      </c>
    </row>
    <row r="24" spans="1:9" ht="16.5" customHeight="1" thickBot="1">
      <c r="A24" s="933" t="s">
        <v>44</v>
      </c>
      <c r="B24" s="934"/>
      <c r="C24" s="934"/>
      <c r="D24" s="934"/>
      <c r="E24" s="962"/>
      <c r="F24" s="963"/>
      <c r="G24" s="963"/>
      <c r="H24" s="964"/>
      <c r="I24" s="952"/>
    </row>
    <row r="25" spans="1:9" ht="16.5" thickBot="1">
      <c r="A25" s="960" t="s">
        <v>251</v>
      </c>
      <c r="B25" s="961"/>
      <c r="C25" s="961"/>
      <c r="D25" s="961"/>
      <c r="E25" s="949" t="e">
        <f>+'Sez. A) Anagrafica'!#REF!/122*100</f>
        <v>#REF!</v>
      </c>
      <c r="F25" s="949"/>
      <c r="G25" s="949"/>
      <c r="H25" s="950"/>
      <c r="I25" s="952"/>
    </row>
    <row r="26" spans="1:9" ht="16.5" thickBot="1">
      <c r="A26" s="933" t="s">
        <v>45</v>
      </c>
      <c r="B26" s="934"/>
      <c r="C26" s="934"/>
      <c r="D26" s="934"/>
      <c r="E26" s="953" t="e">
        <f>+'Sez. A) Anagrafica'!#REF!</f>
        <v>#REF!</v>
      </c>
      <c r="F26" s="953"/>
      <c r="G26" s="953"/>
      <c r="H26" s="954"/>
      <c r="I26" s="141" t="s">
        <v>206</v>
      </c>
    </row>
    <row r="27" spans="1:9" ht="16.5" thickBot="1">
      <c r="A27" s="933"/>
      <c r="B27" s="934"/>
      <c r="C27" s="934"/>
      <c r="D27" s="934"/>
      <c r="E27" s="955" t="e">
        <f>+'Sez. A) Anagrafica'!#REF!</f>
        <v>#REF!</v>
      </c>
      <c r="F27" s="955"/>
      <c r="G27" s="955"/>
      <c r="H27" s="956"/>
    </row>
    <row r="28" spans="1:9" ht="16.5" thickBot="1">
      <c r="A28" s="933"/>
      <c r="B28" s="934"/>
      <c r="C28" s="934"/>
      <c r="D28" s="934"/>
      <c r="E28" s="957" t="e">
        <f>+'Sez. A) Anagrafica'!#REF!</f>
        <v>#REF!</v>
      </c>
      <c r="F28" s="957"/>
      <c r="G28" s="957"/>
      <c r="H28" s="958"/>
    </row>
    <row r="29" spans="1:9" ht="35.25" customHeight="1" thickBot="1">
      <c r="A29" s="959" t="s">
        <v>252</v>
      </c>
      <c r="B29" s="934"/>
      <c r="C29" s="934"/>
      <c r="D29" s="934"/>
      <c r="E29" s="949">
        <f>+'Sez. A) Anagrafica'!D27</f>
        <v>0</v>
      </c>
      <c r="F29" s="949"/>
      <c r="G29" s="949"/>
      <c r="H29" s="950"/>
      <c r="I29" s="952" t="s">
        <v>207</v>
      </c>
    </row>
    <row r="30" spans="1:9" ht="54" customHeight="1" thickBot="1">
      <c r="A30" s="965" t="s">
        <v>784</v>
      </c>
      <c r="B30" s="966"/>
      <c r="C30" s="966"/>
      <c r="D30" s="966"/>
      <c r="E30" s="949">
        <f>+'Sez. A) Anagrafica'!D28</f>
        <v>0</v>
      </c>
      <c r="F30" s="949"/>
      <c r="G30" s="949"/>
      <c r="H30" s="950"/>
      <c r="I30" s="952"/>
    </row>
    <row r="31" spans="1:9" ht="63" customHeight="1" thickBot="1">
      <c r="A31" s="933" t="s">
        <v>51</v>
      </c>
      <c r="B31" s="934"/>
      <c r="C31" s="934"/>
      <c r="D31" s="934"/>
      <c r="E31" s="934">
        <f>+'Sez. A) Anagrafica'!D36</f>
        <v>0</v>
      </c>
      <c r="F31" s="934"/>
      <c r="G31" s="934"/>
      <c r="H31" s="935"/>
    </row>
    <row r="32" spans="1:9" ht="63.75" customHeight="1" thickBot="1">
      <c r="A32" s="558" t="s">
        <v>78</v>
      </c>
      <c r="B32" s="902" t="s">
        <v>79</v>
      </c>
      <c r="C32" s="902"/>
      <c r="D32" s="902"/>
      <c r="E32" s="902"/>
      <c r="F32" s="902"/>
      <c r="G32" s="35" t="s">
        <v>102</v>
      </c>
      <c r="H32" s="62" t="s">
        <v>210</v>
      </c>
    </row>
    <row r="33" spans="1:9" ht="16.5" thickBot="1">
      <c r="A33" s="886" t="s">
        <v>116</v>
      </c>
      <c r="B33" s="887"/>
      <c r="C33" s="887"/>
      <c r="D33" s="887"/>
      <c r="E33" s="887"/>
      <c r="F33" s="888"/>
      <c r="G33" s="65"/>
      <c r="H33" s="66"/>
      <c r="I33" s="49"/>
    </row>
    <row r="34" spans="1:9" ht="39.75" customHeight="1" thickBot="1">
      <c r="A34" s="67">
        <v>1</v>
      </c>
      <c r="B34" s="866" t="s">
        <v>117</v>
      </c>
      <c r="C34" s="826"/>
      <c r="D34" s="826"/>
      <c r="E34" s="826"/>
      <c r="F34" s="826"/>
      <c r="G34" s="46"/>
      <c r="H34" s="76"/>
      <c r="I34" s="50"/>
    </row>
    <row r="35" spans="1:9" ht="61.5" customHeight="1" thickBot="1">
      <c r="A35" s="67">
        <v>2</v>
      </c>
      <c r="B35" s="843" t="s">
        <v>311</v>
      </c>
      <c r="C35" s="844"/>
      <c r="D35" s="844"/>
      <c r="E35" s="844"/>
      <c r="F35" s="845"/>
      <c r="G35" s="46"/>
      <c r="H35" s="76"/>
      <c r="I35" s="50"/>
    </row>
    <row r="36" spans="1:9" ht="49.5" customHeight="1" thickBot="1">
      <c r="A36" s="67">
        <v>3</v>
      </c>
      <c r="B36" s="827" t="s">
        <v>813</v>
      </c>
      <c r="C36" s="827"/>
      <c r="D36" s="827"/>
      <c r="E36" s="827"/>
      <c r="F36" s="827"/>
      <c r="G36" s="64"/>
      <c r="H36" s="548" t="s">
        <v>211</v>
      </c>
      <c r="I36" s="50"/>
    </row>
    <row r="37" spans="1:9" ht="24.75" thickBot="1">
      <c r="A37" s="883">
        <v>4</v>
      </c>
      <c r="B37" s="826" t="s">
        <v>118</v>
      </c>
      <c r="C37" s="826"/>
      <c r="D37" s="826"/>
      <c r="E37" s="826"/>
      <c r="F37" s="826"/>
      <c r="G37" s="466"/>
      <c r="H37" s="77" t="s">
        <v>204</v>
      </c>
      <c r="I37" s="50"/>
    </row>
    <row r="38" spans="1:9" ht="32.25" customHeight="1" thickBot="1">
      <c r="A38" s="883"/>
      <c r="B38" s="967" t="s">
        <v>184</v>
      </c>
      <c r="C38" s="967"/>
      <c r="D38" s="967"/>
      <c r="E38" s="967"/>
      <c r="F38" s="967"/>
      <c r="G38" s="549"/>
      <c r="H38" s="550"/>
      <c r="I38" s="50"/>
    </row>
    <row r="39" spans="1:9" ht="15.75" thickBot="1">
      <c r="A39" s="883"/>
      <c r="B39" s="835" t="s">
        <v>185</v>
      </c>
      <c r="C39" s="835"/>
      <c r="D39" s="835"/>
      <c r="E39" s="835"/>
      <c r="F39" s="835"/>
      <c r="G39" s="551"/>
      <c r="H39" s="552"/>
      <c r="I39" s="50"/>
    </row>
    <row r="40" spans="1:9" ht="29.25" customHeight="1" thickBot="1">
      <c r="A40" s="883"/>
      <c r="B40" s="835" t="s">
        <v>186</v>
      </c>
      <c r="C40" s="835"/>
      <c r="D40" s="835"/>
      <c r="E40" s="835"/>
      <c r="F40" s="835"/>
      <c r="G40" s="551"/>
      <c r="H40" s="580"/>
      <c r="I40" s="50"/>
    </row>
    <row r="41" spans="1:9" ht="32.25" customHeight="1" thickBot="1">
      <c r="A41" s="883"/>
      <c r="B41" s="835" t="s">
        <v>187</v>
      </c>
      <c r="C41" s="835"/>
      <c r="D41" s="835"/>
      <c r="E41" s="835"/>
      <c r="F41" s="835"/>
      <c r="G41" s="553"/>
      <c r="H41" s="554"/>
      <c r="I41" s="50"/>
    </row>
    <row r="42" spans="1:9" ht="16.5" customHeight="1" thickBot="1">
      <c r="A42" s="883"/>
      <c r="B42" s="835" t="s">
        <v>188</v>
      </c>
      <c r="C42" s="835"/>
      <c r="D42" s="835"/>
      <c r="E42" s="835"/>
      <c r="F42" s="835"/>
      <c r="G42" s="553"/>
      <c r="H42" s="554"/>
      <c r="I42" s="50"/>
    </row>
    <row r="43" spans="1:9" ht="17.25" customHeight="1" thickBot="1">
      <c r="A43" s="883"/>
      <c r="B43" s="835" t="s">
        <v>189</v>
      </c>
      <c r="C43" s="835"/>
      <c r="D43" s="835"/>
      <c r="E43" s="835"/>
      <c r="F43" s="835"/>
      <c r="G43" s="553"/>
      <c r="H43" s="554"/>
      <c r="I43" s="73"/>
    </row>
    <row r="44" spans="1:9" ht="15.75" thickBot="1">
      <c r="A44" s="883"/>
      <c r="B44" s="835" t="s">
        <v>190</v>
      </c>
      <c r="C44" s="835"/>
      <c r="D44" s="835"/>
      <c r="E44" s="835"/>
      <c r="F44" s="835"/>
      <c r="G44" s="551"/>
      <c r="H44" s="552"/>
      <c r="I44" s="50"/>
    </row>
    <row r="45" spans="1:9" ht="15.75" thickBot="1">
      <c r="A45" s="883"/>
      <c r="B45" s="835" t="s">
        <v>191</v>
      </c>
      <c r="C45" s="835"/>
      <c r="D45" s="835"/>
      <c r="E45" s="835"/>
      <c r="F45" s="835"/>
      <c r="G45" s="551"/>
      <c r="H45" s="555"/>
      <c r="I45" s="50"/>
    </row>
    <row r="46" spans="1:9" ht="88.5" customHeight="1" thickBot="1">
      <c r="A46" s="883"/>
      <c r="B46" s="863" t="s">
        <v>814</v>
      </c>
      <c r="C46" s="863"/>
      <c r="D46" s="863"/>
      <c r="E46" s="863"/>
      <c r="F46" s="863"/>
      <c r="G46" s="551"/>
      <c r="H46" s="555"/>
      <c r="I46" s="50"/>
    </row>
    <row r="47" spans="1:9" ht="42.75" customHeight="1" thickBot="1">
      <c r="A47" s="883"/>
      <c r="B47" s="865" t="s">
        <v>312</v>
      </c>
      <c r="C47" s="865"/>
      <c r="D47" s="865"/>
      <c r="E47" s="865"/>
      <c r="F47" s="865"/>
      <c r="G47" s="556"/>
      <c r="H47" s="557"/>
      <c r="I47" s="50"/>
    </row>
    <row r="48" spans="1:9" ht="75.75" customHeight="1" thickBot="1">
      <c r="A48" s="67">
        <v>5</v>
      </c>
      <c r="B48" s="866" t="s">
        <v>208</v>
      </c>
      <c r="C48" s="826"/>
      <c r="D48" s="826"/>
      <c r="E48" s="826"/>
      <c r="F48" s="826"/>
      <c r="G48" s="46"/>
      <c r="H48" s="465"/>
      <c r="I48" s="50"/>
    </row>
    <row r="49" spans="1:9" ht="60.75" customHeight="1" thickBot="1">
      <c r="A49" s="67">
        <v>6</v>
      </c>
      <c r="B49" s="866" t="s">
        <v>119</v>
      </c>
      <c r="C49" s="826"/>
      <c r="D49" s="826"/>
      <c r="E49" s="826"/>
      <c r="F49" s="826"/>
      <c r="G49" s="64"/>
      <c r="H49" s="465"/>
      <c r="I49" s="50"/>
    </row>
    <row r="50" spans="1:9" ht="61.5" customHeight="1" thickBot="1">
      <c r="A50" s="67">
        <v>7</v>
      </c>
      <c r="B50" s="826" t="s">
        <v>120</v>
      </c>
      <c r="C50" s="826"/>
      <c r="D50" s="826"/>
      <c r="E50" s="826"/>
      <c r="F50" s="826"/>
      <c r="G50" s="46"/>
      <c r="H50" s="466"/>
      <c r="I50" s="50"/>
    </row>
    <row r="51" spans="1:9" ht="75.75" customHeight="1" thickBot="1">
      <c r="A51" s="67">
        <v>8</v>
      </c>
      <c r="B51" s="827" t="s">
        <v>793</v>
      </c>
      <c r="C51" s="827"/>
      <c r="D51" s="827"/>
      <c r="E51" s="827"/>
      <c r="F51" s="827"/>
      <c r="G51" s="64"/>
      <c r="H51" s="581"/>
      <c r="I51" s="474"/>
    </row>
    <row r="52" spans="1:9" ht="55.5" customHeight="1" thickBot="1">
      <c r="A52" s="559">
        <v>9</v>
      </c>
      <c r="B52" s="969" t="s">
        <v>815</v>
      </c>
      <c r="C52" s="969"/>
      <c r="D52" s="969"/>
      <c r="E52" s="969"/>
      <c r="F52" s="969"/>
      <c r="G52" s="70"/>
      <c r="H52" s="467"/>
      <c r="I52" s="50"/>
    </row>
    <row r="53" spans="1:9" ht="36" customHeight="1" thickBot="1">
      <c r="A53" s="968" t="s">
        <v>195</v>
      </c>
      <c r="B53" s="968"/>
      <c r="C53" s="968"/>
      <c r="D53" s="968"/>
      <c r="E53" s="968"/>
      <c r="F53" s="968"/>
      <c r="G53" s="968"/>
      <c r="H53" s="588" t="s">
        <v>193</v>
      </c>
    </row>
    <row r="54" spans="1:9" ht="53.25" customHeight="1" thickBot="1">
      <c r="A54" s="882">
        <v>10</v>
      </c>
      <c r="B54" s="884" t="s">
        <v>313</v>
      </c>
      <c r="C54" s="885"/>
      <c r="D54" s="885"/>
      <c r="E54" s="885"/>
      <c r="F54" s="885"/>
      <c r="G54" s="468"/>
      <c r="H54" s="469"/>
      <c r="I54" s="51"/>
    </row>
    <row r="55" spans="1:9" ht="72.75" customHeight="1" thickBot="1">
      <c r="A55" s="883"/>
      <c r="B55" s="827" t="s">
        <v>816</v>
      </c>
      <c r="C55" s="827"/>
      <c r="D55" s="827"/>
      <c r="E55" s="827"/>
      <c r="F55" s="827"/>
      <c r="G55" s="64"/>
      <c r="H55" s="89" t="s">
        <v>212</v>
      </c>
      <c r="I55" s="68"/>
    </row>
    <row r="56" spans="1:9" ht="53.25" customHeight="1" thickBot="1">
      <c r="A56" s="883"/>
      <c r="B56" s="826" t="s">
        <v>157</v>
      </c>
      <c r="C56" s="826"/>
      <c r="D56" s="826"/>
      <c r="E56" s="826"/>
      <c r="F56" s="826"/>
      <c r="G56" s="64"/>
      <c r="H56" s="78"/>
      <c r="I56" s="68"/>
    </row>
    <row r="57" spans="1:9" ht="143.25" customHeight="1" thickBot="1">
      <c r="A57" s="883"/>
      <c r="B57" s="827" t="s">
        <v>817</v>
      </c>
      <c r="C57" s="827"/>
      <c r="D57" s="827"/>
      <c r="E57" s="827"/>
      <c r="F57" s="827"/>
      <c r="G57" s="64"/>
      <c r="H57" s="76"/>
      <c r="I57" s="51"/>
    </row>
    <row r="58" spans="1:9" ht="66.75" customHeight="1" thickBot="1">
      <c r="A58" s="883"/>
      <c r="B58" s="866" t="s">
        <v>818</v>
      </c>
      <c r="C58" s="826"/>
      <c r="D58" s="826"/>
      <c r="E58" s="826"/>
      <c r="F58" s="826"/>
      <c r="G58" s="64"/>
      <c r="H58" s="77"/>
      <c r="I58" s="85" t="s">
        <v>209</v>
      </c>
    </row>
    <row r="59" spans="1:9" ht="48.75" customHeight="1" thickBot="1">
      <c r="A59" s="883"/>
      <c r="B59" s="827" t="s">
        <v>819</v>
      </c>
      <c r="C59" s="867"/>
      <c r="D59" s="867"/>
      <c r="E59" s="867"/>
      <c r="F59" s="867"/>
      <c r="G59" s="64"/>
      <c r="H59" s="288"/>
      <c r="I59" s="69"/>
    </row>
    <row r="60" spans="1:9" ht="29.25" customHeight="1" thickBot="1">
      <c r="A60" s="880" t="s">
        <v>198</v>
      </c>
      <c r="B60" s="881"/>
      <c r="C60" s="881"/>
      <c r="D60" s="881"/>
      <c r="E60" s="881"/>
      <c r="F60" s="881"/>
      <c r="G60" s="881"/>
      <c r="H60" s="563"/>
      <c r="I60" s="79"/>
    </row>
    <row r="61" spans="1:9" ht="15" customHeight="1" thickBot="1">
      <c r="A61" s="876" t="s">
        <v>121</v>
      </c>
      <c r="B61" s="877"/>
      <c r="C61" s="877"/>
      <c r="D61" s="877"/>
      <c r="E61" s="877"/>
      <c r="F61" s="877"/>
      <c r="G61" s="877"/>
      <c r="H61" s="582"/>
    </row>
    <row r="62" spans="1:9" ht="46.5" customHeight="1" thickBot="1">
      <c r="A62" s="878" t="s">
        <v>197</v>
      </c>
      <c r="B62" s="879"/>
      <c r="C62" s="879"/>
      <c r="D62" s="879"/>
      <c r="E62" s="879"/>
      <c r="F62" s="879"/>
      <c r="G62" s="879"/>
      <c r="H62" s="583"/>
    </row>
    <row r="63" spans="1:9" ht="50.25" customHeight="1" thickBot="1">
      <c r="A63" s="878" t="s">
        <v>196</v>
      </c>
      <c r="B63" s="879"/>
      <c r="C63" s="879"/>
      <c r="D63" s="879"/>
      <c r="E63" s="879"/>
      <c r="F63" s="879"/>
      <c r="G63" s="879"/>
      <c r="H63" s="584"/>
    </row>
    <row r="64" spans="1:9" ht="24" customHeight="1" thickBot="1">
      <c r="A64" s="872" t="s">
        <v>122</v>
      </c>
      <c r="B64" s="873"/>
      <c r="C64" s="873"/>
      <c r="D64" s="873"/>
      <c r="E64" s="873"/>
      <c r="F64" s="873"/>
      <c r="G64" s="873"/>
      <c r="H64" s="874"/>
    </row>
    <row r="65" spans="1:9" ht="66" customHeight="1" thickBot="1">
      <c r="A65" s="868">
        <v>11</v>
      </c>
      <c r="B65" s="875" t="s">
        <v>314</v>
      </c>
      <c r="C65" s="875"/>
      <c r="D65" s="875"/>
      <c r="E65" s="875"/>
      <c r="F65" s="875"/>
      <c r="G65" s="549"/>
      <c r="H65" s="564"/>
      <c r="I65" s="72" t="s">
        <v>199</v>
      </c>
    </row>
    <row r="66" spans="1:9" ht="82.5" customHeight="1" thickBot="1">
      <c r="A66" s="869"/>
      <c r="B66" s="852" t="s">
        <v>820</v>
      </c>
      <c r="C66" s="852"/>
      <c r="D66" s="852"/>
      <c r="E66" s="852"/>
      <c r="F66" s="852"/>
      <c r="G66" s="567"/>
      <c r="H66" s="568"/>
      <c r="I66" s="72"/>
    </row>
    <row r="67" spans="1:9" ht="173.25" customHeight="1" thickBot="1">
      <c r="A67" s="869"/>
      <c r="B67" s="871" t="s">
        <v>821</v>
      </c>
      <c r="C67" s="871"/>
      <c r="D67" s="871"/>
      <c r="E67" s="871"/>
      <c r="F67" s="871"/>
      <c r="G67" s="551"/>
      <c r="H67" s="565"/>
      <c r="I67" s="72" t="s">
        <v>200</v>
      </c>
    </row>
    <row r="68" spans="1:9" ht="108.75" customHeight="1" thickBot="1">
      <c r="A68" s="869"/>
      <c r="B68" s="871" t="s">
        <v>822</v>
      </c>
      <c r="C68" s="871"/>
      <c r="D68" s="871"/>
      <c r="E68" s="871"/>
      <c r="F68" s="871"/>
      <c r="G68" s="551"/>
      <c r="H68" s="565"/>
      <c r="I68" s="72"/>
    </row>
    <row r="69" spans="1:9" ht="45" customHeight="1" thickBot="1">
      <c r="A69" s="870"/>
      <c r="B69" s="853" t="s">
        <v>823</v>
      </c>
      <c r="C69" s="854"/>
      <c r="D69" s="854"/>
      <c r="E69" s="854"/>
      <c r="F69" s="855"/>
      <c r="G69" s="556"/>
      <c r="H69" s="566"/>
      <c r="I69" s="52" t="s">
        <v>123</v>
      </c>
    </row>
    <row r="70" spans="1:9" ht="63.75" customHeight="1" thickBot="1">
      <c r="A70" s="560">
        <v>12</v>
      </c>
      <c r="B70" s="827" t="s">
        <v>824</v>
      </c>
      <c r="C70" s="827"/>
      <c r="D70" s="827"/>
      <c r="E70" s="827"/>
      <c r="F70" s="827"/>
      <c r="G70" s="46"/>
      <c r="H70" s="30"/>
      <c r="I70" s="53" t="s">
        <v>124</v>
      </c>
    </row>
    <row r="71" spans="1:9" ht="15.75" customHeight="1" thickBot="1">
      <c r="A71" s="858" t="s">
        <v>125</v>
      </c>
      <c r="B71" s="859"/>
      <c r="C71" s="859"/>
      <c r="D71" s="859"/>
      <c r="E71" s="859"/>
      <c r="F71" s="859"/>
      <c r="G71" s="859"/>
      <c r="H71" s="860"/>
    </row>
    <row r="72" spans="1:9" ht="48.75" customHeight="1" thickBot="1">
      <c r="A72" s="561">
        <v>13</v>
      </c>
      <c r="B72" s="826" t="s">
        <v>126</v>
      </c>
      <c r="C72" s="826"/>
      <c r="D72" s="826"/>
      <c r="E72" s="826"/>
      <c r="F72" s="826"/>
      <c r="G72" s="46"/>
      <c r="H72" s="29"/>
      <c r="I72" s="52" t="s">
        <v>127</v>
      </c>
    </row>
    <row r="73" spans="1:9" ht="60.75" customHeight="1" thickBot="1">
      <c r="A73" s="561">
        <v>14</v>
      </c>
      <c r="B73" s="826" t="s">
        <v>128</v>
      </c>
      <c r="C73" s="826"/>
      <c r="D73" s="826"/>
      <c r="E73" s="826"/>
      <c r="F73" s="826"/>
      <c r="G73" s="46"/>
      <c r="H73" s="29"/>
      <c r="I73" s="52"/>
    </row>
    <row r="74" spans="1:9" ht="15.75" customHeight="1" thickBot="1">
      <c r="A74" s="864">
        <v>15</v>
      </c>
      <c r="B74" s="861" t="s">
        <v>158</v>
      </c>
      <c r="C74" s="861"/>
      <c r="D74" s="861"/>
      <c r="E74" s="861"/>
      <c r="F74" s="861"/>
      <c r="G74" s="70"/>
      <c r="H74" s="569"/>
      <c r="I74" s="846"/>
    </row>
    <row r="75" spans="1:9" ht="45.75" customHeight="1" thickBot="1">
      <c r="A75" s="864"/>
      <c r="B75" s="834" t="s">
        <v>159</v>
      </c>
      <c r="C75" s="834"/>
      <c r="D75" s="834"/>
      <c r="E75" s="834"/>
      <c r="F75" s="834"/>
      <c r="G75" s="551"/>
      <c r="H75" s="589"/>
      <c r="I75" s="847"/>
    </row>
    <row r="76" spans="1:9" ht="15.75" customHeight="1" thickBot="1">
      <c r="A76" s="864"/>
      <c r="B76" s="834" t="s">
        <v>160</v>
      </c>
      <c r="C76" s="834"/>
      <c r="D76" s="834"/>
      <c r="E76" s="834"/>
      <c r="F76" s="834"/>
      <c r="G76" s="551"/>
      <c r="H76" s="570"/>
      <c r="I76" s="847"/>
    </row>
    <row r="77" spans="1:9" ht="15.75" customHeight="1" thickBot="1">
      <c r="A77" s="864"/>
      <c r="B77" s="834" t="s">
        <v>161</v>
      </c>
      <c r="C77" s="834"/>
      <c r="D77" s="834"/>
      <c r="E77" s="834"/>
      <c r="F77" s="834"/>
      <c r="G77" s="551"/>
      <c r="H77" s="570"/>
      <c r="I77" s="847"/>
    </row>
    <row r="78" spans="1:9" ht="15.75" customHeight="1" thickBot="1">
      <c r="A78" s="864"/>
      <c r="B78" s="834" t="s">
        <v>162</v>
      </c>
      <c r="C78" s="834"/>
      <c r="D78" s="834"/>
      <c r="E78" s="834"/>
      <c r="F78" s="834"/>
      <c r="G78" s="551"/>
      <c r="H78" s="570"/>
      <c r="I78" s="847"/>
    </row>
    <row r="79" spans="1:9" ht="30.75" customHeight="1" thickBot="1">
      <c r="A79" s="864"/>
      <c r="B79" s="834" t="s">
        <v>163</v>
      </c>
      <c r="C79" s="834"/>
      <c r="D79" s="834"/>
      <c r="E79" s="834"/>
      <c r="F79" s="834"/>
      <c r="G79" s="551"/>
      <c r="H79" s="570"/>
      <c r="I79" s="847"/>
    </row>
    <row r="80" spans="1:9" ht="15.75" customHeight="1" thickBot="1">
      <c r="A80" s="864"/>
      <c r="B80" s="834" t="s">
        <v>164</v>
      </c>
      <c r="C80" s="834"/>
      <c r="D80" s="834"/>
      <c r="E80" s="834"/>
      <c r="F80" s="834"/>
      <c r="G80" s="551"/>
      <c r="H80" s="570"/>
      <c r="I80" s="847"/>
    </row>
    <row r="81" spans="1:9" ht="39" customHeight="1" thickBot="1">
      <c r="A81" s="864"/>
      <c r="B81" s="834" t="s">
        <v>165</v>
      </c>
      <c r="C81" s="834"/>
      <c r="D81" s="834"/>
      <c r="E81" s="834"/>
      <c r="F81" s="834"/>
      <c r="G81" s="551"/>
      <c r="H81" s="570"/>
      <c r="I81" s="847"/>
    </row>
    <row r="82" spans="1:9" ht="39" customHeight="1" thickBot="1">
      <c r="A82" s="864"/>
      <c r="B82" s="835" t="s">
        <v>166</v>
      </c>
      <c r="C82" s="834"/>
      <c r="D82" s="834"/>
      <c r="E82" s="834"/>
      <c r="F82" s="834"/>
      <c r="G82" s="551"/>
      <c r="H82" s="570"/>
      <c r="I82" s="847"/>
    </row>
    <row r="83" spans="1:9" ht="36.75" customHeight="1" thickBot="1">
      <c r="A83" s="864"/>
      <c r="B83" s="835" t="s">
        <v>825</v>
      </c>
      <c r="C83" s="834"/>
      <c r="D83" s="834"/>
      <c r="E83" s="834"/>
      <c r="F83" s="834"/>
      <c r="G83" s="551"/>
      <c r="H83" s="570"/>
      <c r="I83" s="847"/>
    </row>
    <row r="84" spans="1:9" ht="73.5" customHeight="1" thickBot="1">
      <c r="A84" s="864"/>
      <c r="B84" s="834" t="s">
        <v>156</v>
      </c>
      <c r="C84" s="834"/>
      <c r="D84" s="834"/>
      <c r="E84" s="834"/>
      <c r="F84" s="834"/>
      <c r="G84" s="551"/>
      <c r="H84" s="570"/>
      <c r="I84" s="847"/>
    </row>
    <row r="85" spans="1:9" ht="15.75" customHeight="1" thickBot="1">
      <c r="A85" s="864"/>
      <c r="B85" s="834" t="s">
        <v>167</v>
      </c>
      <c r="C85" s="834"/>
      <c r="D85" s="834"/>
      <c r="E85" s="834"/>
      <c r="F85" s="834"/>
      <c r="G85" s="551"/>
      <c r="H85" s="570"/>
      <c r="I85" s="847"/>
    </row>
    <row r="86" spans="1:9" ht="15.75" thickBot="1">
      <c r="A86" s="864"/>
      <c r="B86" s="835" t="s">
        <v>315</v>
      </c>
      <c r="C86" s="834"/>
      <c r="D86" s="834"/>
      <c r="E86" s="834"/>
      <c r="F86" s="834"/>
      <c r="G86" s="551"/>
      <c r="H86" s="570"/>
      <c r="I86" s="847"/>
    </row>
    <row r="87" spans="1:9" ht="72" customHeight="1" thickBot="1">
      <c r="A87" s="864"/>
      <c r="B87" s="863" t="s">
        <v>826</v>
      </c>
      <c r="C87" s="863"/>
      <c r="D87" s="863"/>
      <c r="E87" s="863"/>
      <c r="F87" s="863"/>
      <c r="G87" s="551"/>
      <c r="H87" s="570"/>
      <c r="I87" s="847"/>
    </row>
    <row r="88" spans="1:9" ht="15.75" customHeight="1" thickBot="1">
      <c r="A88" s="864"/>
      <c r="B88" s="863" t="s">
        <v>827</v>
      </c>
      <c r="C88" s="863"/>
      <c r="D88" s="863"/>
      <c r="E88" s="863"/>
      <c r="F88" s="863"/>
      <c r="G88" s="551"/>
      <c r="H88" s="570"/>
      <c r="I88" s="847"/>
    </row>
    <row r="89" spans="1:9" ht="29.25" customHeight="1" thickBot="1">
      <c r="A89" s="864"/>
      <c r="B89" s="863" t="s">
        <v>828</v>
      </c>
      <c r="C89" s="863"/>
      <c r="D89" s="863"/>
      <c r="E89" s="863"/>
      <c r="F89" s="863"/>
      <c r="G89" s="551"/>
      <c r="H89" s="570"/>
      <c r="I89" s="847"/>
    </row>
    <row r="90" spans="1:9" ht="83.25" customHeight="1" thickBot="1">
      <c r="A90" s="864"/>
      <c r="B90" s="863" t="s">
        <v>829</v>
      </c>
      <c r="C90" s="863"/>
      <c r="D90" s="863"/>
      <c r="E90" s="863"/>
      <c r="F90" s="863"/>
      <c r="G90" s="551"/>
      <c r="H90" s="570"/>
      <c r="I90" s="847"/>
    </row>
    <row r="91" spans="1:9" ht="33.75" customHeight="1" thickBot="1">
      <c r="A91" s="864"/>
      <c r="B91" s="865" t="s">
        <v>830</v>
      </c>
      <c r="C91" s="865"/>
      <c r="D91" s="865"/>
      <c r="E91" s="865"/>
      <c r="F91" s="865"/>
      <c r="G91" s="556"/>
      <c r="H91" s="571"/>
      <c r="I91" s="848"/>
    </row>
    <row r="92" spans="1:9" ht="15.75" customHeight="1" thickBot="1">
      <c r="A92" s="858" t="s">
        <v>129</v>
      </c>
      <c r="B92" s="859"/>
      <c r="C92" s="859"/>
      <c r="D92" s="859"/>
      <c r="E92" s="859"/>
      <c r="F92" s="859"/>
      <c r="G92" s="859"/>
      <c r="H92" s="860"/>
    </row>
    <row r="93" spans="1:9" ht="28.5" customHeight="1" thickBot="1">
      <c r="A93" s="856">
        <v>16</v>
      </c>
      <c r="B93" s="861" t="s">
        <v>168</v>
      </c>
      <c r="C93" s="861"/>
      <c r="D93" s="861"/>
      <c r="E93" s="861"/>
      <c r="F93" s="861"/>
      <c r="G93" s="70"/>
      <c r="H93" s="572"/>
      <c r="I93" s="54"/>
    </row>
    <row r="94" spans="1:9" ht="39" customHeight="1" thickBot="1">
      <c r="A94" s="856"/>
      <c r="B94" s="834" t="s">
        <v>169</v>
      </c>
      <c r="C94" s="834"/>
      <c r="D94" s="834"/>
      <c r="E94" s="834"/>
      <c r="F94" s="834"/>
      <c r="G94" s="551"/>
      <c r="H94" s="565"/>
      <c r="I94" s="52" t="s">
        <v>130</v>
      </c>
    </row>
    <row r="95" spans="1:9" ht="30.75" customHeight="1" thickBot="1">
      <c r="A95" s="856"/>
      <c r="B95" s="836" t="s">
        <v>170</v>
      </c>
      <c r="C95" s="836"/>
      <c r="D95" s="836"/>
      <c r="E95" s="836"/>
      <c r="F95" s="836"/>
      <c r="G95" s="556"/>
      <c r="H95" s="573"/>
      <c r="I95" s="54"/>
    </row>
    <row r="96" spans="1:9" ht="27" customHeight="1" thickBot="1">
      <c r="A96" s="856">
        <v>17</v>
      </c>
      <c r="B96" s="861" t="s">
        <v>131</v>
      </c>
      <c r="C96" s="861"/>
      <c r="D96" s="861"/>
      <c r="E96" s="861"/>
      <c r="F96" s="861"/>
      <c r="G96" s="70"/>
      <c r="H96" s="574"/>
      <c r="I96" s="52" t="s">
        <v>132</v>
      </c>
    </row>
    <row r="97" spans="1:9" ht="54" customHeight="1" thickBot="1">
      <c r="A97" s="856"/>
      <c r="B97" s="835" t="s">
        <v>316</v>
      </c>
      <c r="C97" s="834"/>
      <c r="D97" s="834"/>
      <c r="E97" s="834"/>
      <c r="F97" s="834"/>
      <c r="G97" s="551"/>
      <c r="H97" s="575"/>
      <c r="I97" s="54"/>
    </row>
    <row r="98" spans="1:9" ht="27.75" customHeight="1" thickBot="1">
      <c r="A98" s="856"/>
      <c r="B98" s="863" t="s">
        <v>317</v>
      </c>
      <c r="C98" s="834"/>
      <c r="D98" s="834"/>
      <c r="E98" s="834"/>
      <c r="F98" s="834"/>
      <c r="G98" s="551"/>
      <c r="H98" s="575"/>
      <c r="I98" s="54"/>
    </row>
    <row r="99" spans="1:9" ht="25.5" customHeight="1" thickBot="1">
      <c r="A99" s="856"/>
      <c r="B99" s="836" t="s">
        <v>171</v>
      </c>
      <c r="C99" s="836"/>
      <c r="D99" s="836"/>
      <c r="E99" s="836"/>
      <c r="F99" s="836"/>
      <c r="G99" s="556"/>
      <c r="H99" s="573"/>
      <c r="I99" s="54"/>
    </row>
    <row r="100" spans="1:9" ht="50.25" customHeight="1" thickBot="1">
      <c r="A100" s="856">
        <v>18</v>
      </c>
      <c r="B100" s="862" t="s">
        <v>318</v>
      </c>
      <c r="C100" s="861"/>
      <c r="D100" s="861"/>
      <c r="E100" s="861"/>
      <c r="F100" s="861"/>
      <c r="G100" s="70"/>
      <c r="H100" s="572"/>
      <c r="I100" s="54"/>
    </row>
    <row r="101" spans="1:9" ht="31.5" customHeight="1" thickBot="1">
      <c r="A101" s="856"/>
      <c r="B101" s="834" t="s">
        <v>172</v>
      </c>
      <c r="C101" s="834"/>
      <c r="D101" s="834"/>
      <c r="E101" s="834"/>
      <c r="F101" s="834"/>
      <c r="G101" s="551"/>
      <c r="H101" s="575"/>
      <c r="I101" s="54"/>
    </row>
    <row r="102" spans="1:9" ht="35.25" customHeight="1" thickBot="1">
      <c r="A102" s="856"/>
      <c r="B102" s="836" t="s">
        <v>173</v>
      </c>
      <c r="C102" s="836"/>
      <c r="D102" s="836"/>
      <c r="E102" s="836"/>
      <c r="F102" s="836"/>
      <c r="G102" s="556"/>
      <c r="H102" s="573"/>
      <c r="I102" s="54"/>
    </row>
    <row r="103" spans="1:9" ht="76.5" customHeight="1" thickBot="1">
      <c r="A103" s="561">
        <v>19</v>
      </c>
      <c r="B103" s="826" t="s">
        <v>133</v>
      </c>
      <c r="C103" s="826"/>
      <c r="D103" s="826"/>
      <c r="E103" s="826"/>
      <c r="F103" s="826"/>
      <c r="G103" s="46"/>
      <c r="H103" s="29"/>
      <c r="I103" s="52" t="s">
        <v>134</v>
      </c>
    </row>
    <row r="104" spans="1:9" ht="64.5" customHeight="1" thickBot="1">
      <c r="A104" s="561">
        <v>20</v>
      </c>
      <c r="B104" s="826" t="s">
        <v>174</v>
      </c>
      <c r="C104" s="826"/>
      <c r="D104" s="826"/>
      <c r="E104" s="826"/>
      <c r="F104" s="826"/>
      <c r="G104" s="46"/>
      <c r="H104" s="29"/>
      <c r="I104" s="52" t="s">
        <v>135</v>
      </c>
    </row>
    <row r="105" spans="1:9" ht="48" customHeight="1" thickBot="1">
      <c r="A105" s="561">
        <v>21</v>
      </c>
      <c r="B105" s="826" t="s">
        <v>136</v>
      </c>
      <c r="C105" s="826"/>
      <c r="D105" s="826"/>
      <c r="E105" s="826"/>
      <c r="F105" s="826"/>
      <c r="G105" s="46"/>
      <c r="H105" s="31"/>
      <c r="I105" s="54"/>
    </row>
    <row r="106" spans="1:9" ht="53.25" customHeight="1" thickBot="1">
      <c r="A106" s="561">
        <v>22</v>
      </c>
      <c r="B106" s="826" t="s">
        <v>175</v>
      </c>
      <c r="C106" s="826"/>
      <c r="D106" s="826"/>
      <c r="E106" s="826"/>
      <c r="F106" s="826"/>
      <c r="G106" s="46"/>
      <c r="H106" s="29"/>
      <c r="I106" s="52" t="s">
        <v>137</v>
      </c>
    </row>
    <row r="107" spans="1:9" ht="60" customHeight="1" thickBot="1">
      <c r="A107" s="561">
        <v>23</v>
      </c>
      <c r="B107" s="826" t="s">
        <v>138</v>
      </c>
      <c r="C107" s="826"/>
      <c r="D107" s="826"/>
      <c r="E107" s="826"/>
      <c r="F107" s="826"/>
      <c r="G107" s="46"/>
      <c r="H107" s="29"/>
      <c r="I107" s="52" t="s">
        <v>139</v>
      </c>
    </row>
    <row r="108" spans="1:9" ht="42" customHeight="1" thickBot="1">
      <c r="A108" s="561">
        <v>24</v>
      </c>
      <c r="B108" s="826" t="s">
        <v>176</v>
      </c>
      <c r="C108" s="826"/>
      <c r="D108" s="826"/>
      <c r="E108" s="826"/>
      <c r="F108" s="826"/>
      <c r="G108" s="46"/>
      <c r="H108" s="470"/>
      <c r="I108" s="55"/>
    </row>
    <row r="109" spans="1:9" ht="34.5" customHeight="1" thickBot="1">
      <c r="A109" s="856">
        <v>25</v>
      </c>
      <c r="B109" s="857" t="s">
        <v>140</v>
      </c>
      <c r="C109" s="857"/>
      <c r="D109" s="857"/>
      <c r="E109" s="857"/>
      <c r="F109" s="857"/>
      <c r="G109" s="549"/>
      <c r="H109" s="569"/>
      <c r="I109" s="846"/>
    </row>
    <row r="110" spans="1:9" ht="33.75" customHeight="1" thickBot="1">
      <c r="A110" s="856"/>
      <c r="B110" s="834" t="s">
        <v>177</v>
      </c>
      <c r="C110" s="834"/>
      <c r="D110" s="834"/>
      <c r="E110" s="834"/>
      <c r="F110" s="834"/>
      <c r="G110" s="551"/>
      <c r="H110" s="570"/>
      <c r="I110" s="847"/>
    </row>
    <row r="111" spans="1:9" ht="31.5" customHeight="1" thickBot="1">
      <c r="A111" s="856"/>
      <c r="B111" s="835" t="s">
        <v>831</v>
      </c>
      <c r="C111" s="834"/>
      <c r="D111" s="834"/>
      <c r="E111" s="834"/>
      <c r="F111" s="834"/>
      <c r="G111" s="551"/>
      <c r="H111" s="570"/>
      <c r="I111" s="847"/>
    </row>
    <row r="112" spans="1:9" ht="31.5" customHeight="1" thickBot="1">
      <c r="A112" s="856"/>
      <c r="B112" s="834" t="s">
        <v>178</v>
      </c>
      <c r="C112" s="834"/>
      <c r="D112" s="834"/>
      <c r="E112" s="834"/>
      <c r="F112" s="834"/>
      <c r="G112" s="551"/>
      <c r="H112" s="570"/>
      <c r="I112" s="847"/>
    </row>
    <row r="113" spans="1:9" ht="37.5" customHeight="1" thickBot="1">
      <c r="A113" s="856"/>
      <c r="B113" s="834" t="s">
        <v>179</v>
      </c>
      <c r="C113" s="834"/>
      <c r="D113" s="834"/>
      <c r="E113" s="834"/>
      <c r="F113" s="834"/>
      <c r="G113" s="551"/>
      <c r="H113" s="570"/>
      <c r="I113" s="847"/>
    </row>
    <row r="114" spans="1:9" ht="50.25" customHeight="1" thickBot="1">
      <c r="A114" s="856"/>
      <c r="B114" s="834" t="s">
        <v>180</v>
      </c>
      <c r="C114" s="834"/>
      <c r="D114" s="834"/>
      <c r="E114" s="834"/>
      <c r="F114" s="834"/>
      <c r="G114" s="551"/>
      <c r="H114" s="570"/>
      <c r="I114" s="847"/>
    </row>
    <row r="115" spans="1:9" ht="36.75" customHeight="1" thickBot="1">
      <c r="A115" s="856"/>
      <c r="B115" s="834" t="s">
        <v>181</v>
      </c>
      <c r="C115" s="834"/>
      <c r="D115" s="834"/>
      <c r="E115" s="834"/>
      <c r="F115" s="834"/>
      <c r="G115" s="551"/>
      <c r="H115" s="570"/>
      <c r="I115" s="847"/>
    </row>
    <row r="116" spans="1:9" ht="30" customHeight="1" thickBot="1">
      <c r="A116" s="856"/>
      <c r="B116" s="836" t="s">
        <v>182</v>
      </c>
      <c r="C116" s="836"/>
      <c r="D116" s="836"/>
      <c r="E116" s="836"/>
      <c r="F116" s="836"/>
      <c r="G116" s="556"/>
      <c r="H116" s="571"/>
      <c r="I116" s="848"/>
    </row>
    <row r="117" spans="1:9" ht="48" customHeight="1" thickBot="1">
      <c r="A117" s="561">
        <v>26</v>
      </c>
      <c r="B117" s="826" t="s">
        <v>141</v>
      </c>
      <c r="C117" s="826"/>
      <c r="D117" s="826"/>
      <c r="E117" s="826"/>
      <c r="F117" s="826"/>
      <c r="G117" s="46"/>
      <c r="H117" s="29"/>
      <c r="I117" s="52"/>
    </row>
    <row r="118" spans="1:9" ht="38.25" customHeight="1" thickBot="1">
      <c r="A118" s="561">
        <v>27</v>
      </c>
      <c r="B118" s="826" t="s">
        <v>142</v>
      </c>
      <c r="C118" s="826"/>
      <c r="D118" s="826"/>
      <c r="E118" s="826"/>
      <c r="F118" s="826"/>
      <c r="G118" s="46"/>
      <c r="H118" s="29"/>
      <c r="I118" s="52"/>
    </row>
    <row r="119" spans="1:9" ht="26.25" customHeight="1" thickBot="1">
      <c r="A119" s="561">
        <v>28</v>
      </c>
      <c r="B119" s="826" t="s">
        <v>143</v>
      </c>
      <c r="C119" s="826"/>
      <c r="D119" s="826"/>
      <c r="E119" s="826"/>
      <c r="F119" s="826"/>
      <c r="G119" s="46"/>
      <c r="H119" s="29"/>
      <c r="I119" s="52"/>
    </row>
    <row r="120" spans="1:9" ht="63" customHeight="1" thickBot="1">
      <c r="A120" s="561">
        <v>29</v>
      </c>
      <c r="B120" s="827" t="s">
        <v>832</v>
      </c>
      <c r="C120" s="827"/>
      <c r="D120" s="827"/>
      <c r="E120" s="827"/>
      <c r="F120" s="827"/>
      <c r="G120" s="46"/>
      <c r="H120" s="29"/>
      <c r="I120" s="52"/>
    </row>
    <row r="121" spans="1:9" ht="15.75" customHeight="1" thickBot="1">
      <c r="A121" s="828" t="s">
        <v>144</v>
      </c>
      <c r="B121" s="829"/>
      <c r="C121" s="829"/>
      <c r="D121" s="829"/>
      <c r="E121" s="829"/>
      <c r="F121" s="829"/>
      <c r="G121" s="829"/>
      <c r="H121" s="830"/>
    </row>
    <row r="122" spans="1:9" ht="15.75" thickBot="1">
      <c r="A122" s="561">
        <v>30</v>
      </c>
      <c r="B122" s="826" t="s">
        <v>145</v>
      </c>
      <c r="C122" s="826"/>
      <c r="D122" s="826"/>
      <c r="E122" s="826"/>
      <c r="F122" s="826"/>
      <c r="G122" s="46"/>
      <c r="H122" s="76"/>
      <c r="I122" s="52"/>
    </row>
    <row r="123" spans="1:9" ht="57.75" customHeight="1" thickBot="1">
      <c r="A123" s="561">
        <v>31</v>
      </c>
      <c r="B123" s="843" t="s">
        <v>319</v>
      </c>
      <c r="C123" s="844"/>
      <c r="D123" s="844"/>
      <c r="E123" s="844"/>
      <c r="F123" s="845"/>
      <c r="G123" s="64"/>
      <c r="H123" s="76"/>
      <c r="I123" s="52"/>
    </row>
    <row r="124" spans="1:9" ht="48" customHeight="1" thickBot="1">
      <c r="A124" s="576">
        <v>32</v>
      </c>
      <c r="B124" s="843" t="s">
        <v>833</v>
      </c>
      <c r="C124" s="844"/>
      <c r="D124" s="844"/>
      <c r="E124" s="844"/>
      <c r="F124" s="845"/>
      <c r="G124" s="64"/>
      <c r="H124" s="577" t="s">
        <v>211</v>
      </c>
      <c r="I124" s="52"/>
    </row>
    <row r="125" spans="1:9" ht="60" customHeight="1" thickBot="1">
      <c r="A125" s="576">
        <v>33</v>
      </c>
      <c r="B125" s="843" t="s">
        <v>834</v>
      </c>
      <c r="C125" s="844"/>
      <c r="D125" s="844"/>
      <c r="E125" s="844"/>
      <c r="F125" s="845"/>
      <c r="G125" s="46"/>
      <c r="H125" s="29"/>
      <c r="I125" s="52"/>
    </row>
    <row r="126" spans="1:9" ht="15.75" thickBot="1">
      <c r="A126" s="828" t="s">
        <v>146</v>
      </c>
      <c r="B126" s="829"/>
      <c r="C126" s="829"/>
      <c r="D126" s="829"/>
      <c r="E126" s="829"/>
      <c r="F126" s="829"/>
      <c r="G126" s="829"/>
      <c r="H126" s="830"/>
    </row>
    <row r="127" spans="1:9" ht="97.5" customHeight="1" thickBot="1">
      <c r="A127" s="576">
        <v>34</v>
      </c>
      <c r="B127" s="827" t="s">
        <v>835</v>
      </c>
      <c r="C127" s="827"/>
      <c r="D127" s="827"/>
      <c r="E127" s="827"/>
      <c r="F127" s="827"/>
      <c r="G127" s="64"/>
      <c r="H127" s="76"/>
    </row>
    <row r="128" spans="1:9" ht="100.5" customHeight="1" thickBot="1">
      <c r="A128" s="578" t="s">
        <v>320</v>
      </c>
      <c r="B128" s="831" t="s">
        <v>836</v>
      </c>
      <c r="C128" s="832"/>
      <c r="D128" s="832"/>
      <c r="E128" s="832"/>
      <c r="F128" s="833"/>
      <c r="G128" s="64"/>
      <c r="H128" s="76"/>
    </row>
    <row r="129" spans="1:9" ht="135.75" customHeight="1" thickBot="1">
      <c r="A129" s="578" t="s">
        <v>321</v>
      </c>
      <c r="B129" s="831" t="s">
        <v>837</v>
      </c>
      <c r="C129" s="832"/>
      <c r="D129" s="832"/>
      <c r="E129" s="832"/>
      <c r="F129" s="833"/>
      <c r="G129" s="64"/>
      <c r="H129" s="76"/>
    </row>
    <row r="130" spans="1:9" ht="54.75" customHeight="1" thickBot="1">
      <c r="A130" s="585" t="s">
        <v>322</v>
      </c>
      <c r="B130" s="831" t="s">
        <v>838</v>
      </c>
      <c r="C130" s="832"/>
      <c r="D130" s="832"/>
      <c r="E130" s="832"/>
      <c r="F130" s="833"/>
      <c r="G130" s="586"/>
      <c r="H130" s="76"/>
      <c r="I130" s="81" t="s">
        <v>323</v>
      </c>
    </row>
    <row r="131" spans="1:9" ht="51" customHeight="1" thickBot="1">
      <c r="A131" s="576">
        <v>35</v>
      </c>
      <c r="B131" s="827" t="s">
        <v>839</v>
      </c>
      <c r="C131" s="827"/>
      <c r="D131" s="827"/>
      <c r="E131" s="827"/>
      <c r="F131" s="827"/>
      <c r="G131" s="64"/>
      <c r="H131" s="76"/>
    </row>
    <row r="132" spans="1:9" ht="90.75" customHeight="1" thickBot="1">
      <c r="A132" s="576">
        <v>36</v>
      </c>
      <c r="B132" s="843" t="s">
        <v>840</v>
      </c>
      <c r="C132" s="844"/>
      <c r="D132" s="844"/>
      <c r="E132" s="844"/>
      <c r="F132" s="845"/>
      <c r="G132" s="64"/>
      <c r="H132" s="90" t="s">
        <v>213</v>
      </c>
      <c r="I132" s="52"/>
    </row>
    <row r="133" spans="1:9" ht="72" customHeight="1" thickBot="1">
      <c r="A133" s="576">
        <v>37</v>
      </c>
      <c r="B133" s="837" t="s">
        <v>324</v>
      </c>
      <c r="C133" s="838"/>
      <c r="D133" s="838"/>
      <c r="E133" s="838"/>
      <c r="F133" s="839"/>
      <c r="G133" s="64"/>
      <c r="H133" s="587"/>
      <c r="I133" s="52"/>
    </row>
    <row r="134" spans="1:9" ht="39.75" customHeight="1" thickBot="1">
      <c r="A134" s="576">
        <v>38</v>
      </c>
      <c r="B134" s="842" t="s">
        <v>147</v>
      </c>
      <c r="C134" s="840"/>
      <c r="D134" s="840"/>
      <c r="E134" s="840"/>
      <c r="F134" s="841"/>
      <c r="G134" s="46"/>
      <c r="H134" s="77"/>
      <c r="I134" s="52"/>
    </row>
    <row r="135" spans="1:9" ht="39.75" customHeight="1" thickBot="1">
      <c r="A135" s="576">
        <v>39</v>
      </c>
      <c r="B135" s="842" t="s">
        <v>148</v>
      </c>
      <c r="C135" s="840"/>
      <c r="D135" s="840"/>
      <c r="E135" s="840"/>
      <c r="F135" s="841"/>
      <c r="G135" s="46"/>
      <c r="H135" s="145"/>
      <c r="I135" s="52"/>
    </row>
    <row r="136" spans="1:9" ht="40.5" customHeight="1" thickBot="1">
      <c r="A136" s="576">
        <v>40</v>
      </c>
      <c r="B136" s="842" t="s">
        <v>149</v>
      </c>
      <c r="C136" s="840"/>
      <c r="D136" s="840"/>
      <c r="E136" s="840"/>
      <c r="F136" s="841"/>
      <c r="G136" s="46"/>
      <c r="H136" s="77"/>
      <c r="I136" s="52"/>
    </row>
    <row r="137" spans="1:9" ht="28.5" customHeight="1" thickBot="1">
      <c r="A137" s="576">
        <v>41</v>
      </c>
      <c r="B137" s="842" t="s">
        <v>150</v>
      </c>
      <c r="C137" s="840"/>
      <c r="D137" s="840"/>
      <c r="E137" s="840"/>
      <c r="F137" s="841"/>
      <c r="G137" s="46"/>
      <c r="H137" s="77"/>
      <c r="I137" s="52"/>
    </row>
    <row r="138" spans="1:9" ht="39.75" customHeight="1" thickBot="1">
      <c r="A138" s="576">
        <v>42</v>
      </c>
      <c r="B138" s="842" t="s">
        <v>151</v>
      </c>
      <c r="C138" s="840"/>
      <c r="D138" s="840"/>
      <c r="E138" s="840"/>
      <c r="F138" s="841"/>
      <c r="G138" s="46"/>
      <c r="H138" s="77"/>
      <c r="I138" s="56"/>
    </row>
    <row r="139" spans="1:9" ht="73.5" customHeight="1" thickBot="1">
      <c r="A139" s="561">
        <v>43</v>
      </c>
      <c r="B139" s="843" t="s">
        <v>841</v>
      </c>
      <c r="C139" s="844"/>
      <c r="D139" s="844"/>
      <c r="E139" s="844"/>
      <c r="F139" s="845"/>
      <c r="G139" s="46"/>
      <c r="H139" s="90" t="s">
        <v>325</v>
      </c>
      <c r="I139" s="107" t="s">
        <v>290</v>
      </c>
    </row>
    <row r="140" spans="1:9" ht="40.5" customHeight="1" thickBot="1">
      <c r="A140" s="561">
        <v>44</v>
      </c>
      <c r="B140" s="843" t="s">
        <v>842</v>
      </c>
      <c r="C140" s="844"/>
      <c r="D140" s="844"/>
      <c r="E140" s="844"/>
      <c r="F140" s="845"/>
      <c r="G140" s="46"/>
      <c r="H140" s="77"/>
      <c r="I140" s="579" t="s">
        <v>201</v>
      </c>
    </row>
    <row r="141" spans="1:9" ht="16.5" thickBot="1">
      <c r="A141" s="850" t="s">
        <v>152</v>
      </c>
      <c r="B141" s="851"/>
      <c r="C141" s="851"/>
      <c r="D141" s="851"/>
      <c r="E141" s="851"/>
      <c r="F141" s="851"/>
      <c r="G141" s="86"/>
      <c r="H141" s="87"/>
    </row>
    <row r="142" spans="1:9" ht="42" customHeight="1" thickBot="1">
      <c r="A142" s="561">
        <v>45</v>
      </c>
      <c r="B142" s="842" t="s">
        <v>153</v>
      </c>
      <c r="C142" s="840"/>
      <c r="D142" s="840"/>
      <c r="E142" s="840"/>
      <c r="F142" s="841"/>
      <c r="G142" s="46"/>
      <c r="H142" s="77"/>
      <c r="I142" s="56"/>
    </row>
    <row r="143" spans="1:9" ht="47.25" customHeight="1" thickBot="1">
      <c r="A143" s="561">
        <v>46</v>
      </c>
      <c r="B143" s="842" t="s">
        <v>86</v>
      </c>
      <c r="C143" s="840"/>
      <c r="D143" s="840"/>
      <c r="E143" s="840"/>
      <c r="F143" s="841"/>
      <c r="G143" s="46"/>
      <c r="H143" s="77"/>
      <c r="I143" s="56"/>
    </row>
    <row r="144" spans="1:9" ht="37.5" customHeight="1" thickBot="1">
      <c r="A144" s="561">
        <v>47</v>
      </c>
      <c r="B144" s="842" t="s">
        <v>87</v>
      </c>
      <c r="C144" s="840"/>
      <c r="D144" s="840"/>
      <c r="E144" s="840"/>
      <c r="F144" s="841"/>
      <c r="G144" s="46"/>
      <c r="H144" s="77"/>
      <c r="I144" s="56"/>
    </row>
    <row r="145" spans="1:9" ht="66.75" customHeight="1" thickBot="1">
      <c r="A145" s="561">
        <v>48</v>
      </c>
      <c r="B145" s="843" t="s">
        <v>843</v>
      </c>
      <c r="C145" s="844"/>
      <c r="D145" s="844"/>
      <c r="E145" s="844"/>
      <c r="F145" s="845"/>
      <c r="G145" s="46"/>
      <c r="H145" s="77"/>
      <c r="I145" s="56"/>
    </row>
    <row r="146" spans="1:9" ht="53.25" customHeight="1" thickBot="1">
      <c r="A146" s="561">
        <v>49</v>
      </c>
      <c r="B146" s="842" t="s">
        <v>89</v>
      </c>
      <c r="C146" s="840"/>
      <c r="D146" s="840"/>
      <c r="E146" s="840"/>
      <c r="F146" s="841"/>
      <c r="G146" s="46"/>
      <c r="H146" s="77"/>
      <c r="I146" s="56"/>
    </row>
    <row r="147" spans="1:9" ht="95.25" customHeight="1" thickBot="1">
      <c r="A147" s="561">
        <v>50</v>
      </c>
      <c r="B147" s="843" t="s">
        <v>844</v>
      </c>
      <c r="C147" s="844"/>
      <c r="D147" s="844"/>
      <c r="E147" s="844"/>
      <c r="F147" s="845"/>
      <c r="G147" s="46"/>
      <c r="H147" s="77"/>
      <c r="I147" s="54"/>
    </row>
    <row r="148" spans="1:9" ht="55.5" customHeight="1" thickBot="1">
      <c r="A148" s="561">
        <v>51</v>
      </c>
      <c r="B148" s="843" t="s">
        <v>845</v>
      </c>
      <c r="C148" s="844"/>
      <c r="D148" s="844"/>
      <c r="E148" s="844"/>
      <c r="F148" s="845"/>
      <c r="G148" s="46"/>
      <c r="H148" s="77"/>
      <c r="I148" s="56"/>
    </row>
    <row r="149" spans="1:9" ht="55.5" customHeight="1" thickBot="1">
      <c r="A149" s="561">
        <v>52</v>
      </c>
      <c r="B149" s="842" t="s">
        <v>90</v>
      </c>
      <c r="C149" s="840"/>
      <c r="D149" s="840"/>
      <c r="E149" s="840"/>
      <c r="F149" s="841"/>
      <c r="G149" s="46"/>
      <c r="H149" s="77"/>
      <c r="I149" s="56" t="s">
        <v>154</v>
      </c>
    </row>
    <row r="150" spans="1:9" ht="36" customHeight="1" thickBot="1">
      <c r="A150" s="561">
        <v>53</v>
      </c>
      <c r="B150" s="837" t="s">
        <v>846</v>
      </c>
      <c r="C150" s="840"/>
      <c r="D150" s="840"/>
      <c r="E150" s="840"/>
      <c r="F150" s="841"/>
      <c r="G150" s="46"/>
      <c r="H150" s="77"/>
      <c r="I150" s="56" t="s">
        <v>155</v>
      </c>
    </row>
    <row r="151" spans="1:9" ht="57" customHeight="1" thickBot="1">
      <c r="A151" s="561">
        <v>54</v>
      </c>
      <c r="B151" s="843" t="s">
        <v>283</v>
      </c>
      <c r="C151" s="844"/>
      <c r="D151" s="844"/>
      <c r="E151" s="844"/>
      <c r="F151" s="845"/>
      <c r="G151" s="46"/>
      <c r="H151" s="77"/>
      <c r="I151" s="103" t="s">
        <v>284</v>
      </c>
    </row>
    <row r="152" spans="1:9" ht="68.25" customHeight="1" thickBot="1">
      <c r="A152" s="576">
        <v>55</v>
      </c>
      <c r="B152" s="843" t="s">
        <v>847</v>
      </c>
      <c r="C152" s="844"/>
      <c r="D152" s="844"/>
      <c r="E152" s="844"/>
      <c r="F152" s="845"/>
      <c r="G152" s="46"/>
      <c r="H152" s="77"/>
      <c r="I152" s="107"/>
    </row>
    <row r="153" spans="1:9" ht="40.5" customHeight="1" thickBot="1">
      <c r="A153" s="576">
        <v>56</v>
      </c>
      <c r="B153" s="843" t="s">
        <v>848</v>
      </c>
      <c r="C153" s="844"/>
      <c r="D153" s="844"/>
      <c r="E153" s="844"/>
      <c r="F153" s="845"/>
      <c r="G153" s="46"/>
      <c r="H153" s="77"/>
      <c r="I153" s="107"/>
    </row>
    <row r="154" spans="1:9" ht="73.5" customHeight="1" thickBot="1">
      <c r="A154" s="576">
        <v>57</v>
      </c>
      <c r="B154" s="837" t="s">
        <v>91</v>
      </c>
      <c r="C154" s="838"/>
      <c r="D154" s="838"/>
      <c r="E154" s="838"/>
      <c r="F154" s="839"/>
      <c r="G154" s="46"/>
      <c r="H154" s="77"/>
      <c r="I154" s="54"/>
    </row>
  </sheetData>
  <mergeCells count="188">
    <mergeCell ref="B138:F138"/>
    <mergeCell ref="B136:F136"/>
    <mergeCell ref="B132:F132"/>
    <mergeCell ref="A126:H126"/>
    <mergeCell ref="B125:F125"/>
    <mergeCell ref="B48:F48"/>
    <mergeCell ref="A37:A47"/>
    <mergeCell ref="B37:F37"/>
    <mergeCell ref="B38:F38"/>
    <mergeCell ref="B39:F39"/>
    <mergeCell ref="B40:F40"/>
    <mergeCell ref="B41:F41"/>
    <mergeCell ref="B42:F42"/>
    <mergeCell ref="B43:F43"/>
    <mergeCell ref="B44:F44"/>
    <mergeCell ref="B46:F46"/>
    <mergeCell ref="B123:F123"/>
    <mergeCell ref="A53:G53"/>
    <mergeCell ref="B50:F50"/>
    <mergeCell ref="B51:F51"/>
    <mergeCell ref="B52:F52"/>
    <mergeCell ref="B45:F45"/>
    <mergeCell ref="B70:F70"/>
    <mergeCell ref="B72:F72"/>
    <mergeCell ref="I29:I30"/>
    <mergeCell ref="I24:I25"/>
    <mergeCell ref="A26:D28"/>
    <mergeCell ref="E26:H26"/>
    <mergeCell ref="E27:H27"/>
    <mergeCell ref="E28:H28"/>
    <mergeCell ref="A29:D29"/>
    <mergeCell ref="E29:H29"/>
    <mergeCell ref="A24:D24"/>
    <mergeCell ref="A25:D25"/>
    <mergeCell ref="E25:H25"/>
    <mergeCell ref="E24:H24"/>
    <mergeCell ref="A30:D30"/>
    <mergeCell ref="E30:H30"/>
    <mergeCell ref="A14:D14"/>
    <mergeCell ref="E14:H14"/>
    <mergeCell ref="A15:D15"/>
    <mergeCell ref="E15:H15"/>
    <mergeCell ref="A17:H17"/>
    <mergeCell ref="A18:D18"/>
    <mergeCell ref="E18:H18"/>
    <mergeCell ref="E20:H20"/>
    <mergeCell ref="A20:D20"/>
    <mergeCell ref="A19:D19"/>
    <mergeCell ref="E19:H19"/>
    <mergeCell ref="B36:F36"/>
    <mergeCell ref="A6:D6"/>
    <mergeCell ref="E6:H6"/>
    <mergeCell ref="A7:C7"/>
    <mergeCell ref="A8:H8"/>
    <mergeCell ref="A9:D9"/>
    <mergeCell ref="E9:H9"/>
    <mergeCell ref="A1:H1"/>
    <mergeCell ref="A2:H2"/>
    <mergeCell ref="A3:D3"/>
    <mergeCell ref="E3:H3"/>
    <mergeCell ref="A4:D4"/>
    <mergeCell ref="E4:H4"/>
    <mergeCell ref="A10:D10"/>
    <mergeCell ref="E10:H10"/>
    <mergeCell ref="A11:D11"/>
    <mergeCell ref="E11:H11"/>
    <mergeCell ref="A12:B13"/>
    <mergeCell ref="C12:D12"/>
    <mergeCell ref="E12:H12"/>
    <mergeCell ref="C13:D13"/>
    <mergeCell ref="E13:H13"/>
    <mergeCell ref="A31:D31"/>
    <mergeCell ref="E31:H31"/>
    <mergeCell ref="A33:F33"/>
    <mergeCell ref="B35:F35"/>
    <mergeCell ref="A21:D21"/>
    <mergeCell ref="E21:H21"/>
    <mergeCell ref="E23:H23"/>
    <mergeCell ref="A23:D23"/>
    <mergeCell ref="A22:D22"/>
    <mergeCell ref="B32:F32"/>
    <mergeCell ref="B34:F34"/>
    <mergeCell ref="B57:F57"/>
    <mergeCell ref="B58:F58"/>
    <mergeCell ref="B59:F59"/>
    <mergeCell ref="B47:F47"/>
    <mergeCell ref="B49:F49"/>
    <mergeCell ref="A65:A69"/>
    <mergeCell ref="B73:F73"/>
    <mergeCell ref="B67:F67"/>
    <mergeCell ref="B68:F68"/>
    <mergeCell ref="A64:H64"/>
    <mergeCell ref="B65:F65"/>
    <mergeCell ref="A61:G61"/>
    <mergeCell ref="A62:G62"/>
    <mergeCell ref="A63:G63"/>
    <mergeCell ref="A60:G60"/>
    <mergeCell ref="A54:A59"/>
    <mergeCell ref="B54:F54"/>
    <mergeCell ref="B55:F55"/>
    <mergeCell ref="B56:F56"/>
    <mergeCell ref="A71:H71"/>
    <mergeCell ref="B82:F82"/>
    <mergeCell ref="B83:F83"/>
    <mergeCell ref="B84:F84"/>
    <mergeCell ref="B85:F85"/>
    <mergeCell ref="B86:F86"/>
    <mergeCell ref="B87:F87"/>
    <mergeCell ref="A74:A91"/>
    <mergeCell ref="B74:F74"/>
    <mergeCell ref="B75:F75"/>
    <mergeCell ref="B76:F76"/>
    <mergeCell ref="B77:F77"/>
    <mergeCell ref="B78:F78"/>
    <mergeCell ref="B79:F79"/>
    <mergeCell ref="B80:F80"/>
    <mergeCell ref="B81:F81"/>
    <mergeCell ref="B88:F88"/>
    <mergeCell ref="B89:F89"/>
    <mergeCell ref="B90:F90"/>
    <mergeCell ref="B91:F91"/>
    <mergeCell ref="B106:F106"/>
    <mergeCell ref="B107:F107"/>
    <mergeCell ref="B108:F108"/>
    <mergeCell ref="B103:F103"/>
    <mergeCell ref="B104:F104"/>
    <mergeCell ref="B105:F105"/>
    <mergeCell ref="A92:H92"/>
    <mergeCell ref="A93:A95"/>
    <mergeCell ref="B93:F93"/>
    <mergeCell ref="B94:F94"/>
    <mergeCell ref="A100:A102"/>
    <mergeCell ref="B100:F100"/>
    <mergeCell ref="B101:F101"/>
    <mergeCell ref="B102:F102"/>
    <mergeCell ref="B95:F95"/>
    <mergeCell ref="A96:A99"/>
    <mergeCell ref="B96:F96"/>
    <mergeCell ref="B97:F97"/>
    <mergeCell ref="B98:F98"/>
    <mergeCell ref="B99:F99"/>
    <mergeCell ref="I109:I116"/>
    <mergeCell ref="I74:I91"/>
    <mergeCell ref="A5:D5"/>
    <mergeCell ref="E5:H5"/>
    <mergeCell ref="B137:F137"/>
    <mergeCell ref="B134:F134"/>
    <mergeCell ref="B135:F135"/>
    <mergeCell ref="A141:F141"/>
    <mergeCell ref="B145:F145"/>
    <mergeCell ref="B144:F144"/>
    <mergeCell ref="B143:F143"/>
    <mergeCell ref="B142:F142"/>
    <mergeCell ref="B140:F140"/>
    <mergeCell ref="B139:F139"/>
    <mergeCell ref="B129:F129"/>
    <mergeCell ref="B130:F130"/>
    <mergeCell ref="B66:F66"/>
    <mergeCell ref="B69:F69"/>
    <mergeCell ref="B133:F133"/>
    <mergeCell ref="A109:A116"/>
    <mergeCell ref="B109:F109"/>
    <mergeCell ref="B127:F127"/>
    <mergeCell ref="B131:F131"/>
    <mergeCell ref="B124:F124"/>
    <mergeCell ref="B154:F154"/>
    <mergeCell ref="B150:F150"/>
    <mergeCell ref="B149:F149"/>
    <mergeCell ref="B148:F148"/>
    <mergeCell ref="B147:F147"/>
    <mergeCell ref="B146:F146"/>
    <mergeCell ref="B153:F153"/>
    <mergeCell ref="B152:F152"/>
    <mergeCell ref="B151:F151"/>
    <mergeCell ref="B119:F119"/>
    <mergeCell ref="B120:F120"/>
    <mergeCell ref="A121:H121"/>
    <mergeCell ref="B122:F122"/>
    <mergeCell ref="B117:F117"/>
    <mergeCell ref="B118:F118"/>
    <mergeCell ref="B128:F128"/>
    <mergeCell ref="B110:F110"/>
    <mergeCell ref="B111:F111"/>
    <mergeCell ref="B112:F112"/>
    <mergeCell ref="B113:F113"/>
    <mergeCell ref="B114:F114"/>
    <mergeCell ref="B115:F115"/>
    <mergeCell ref="B116:F116"/>
  </mergeCells>
  <hyperlinks>
    <hyperlink ref="H36" r:id="rId1" display="https://trasparenza.regione.abruzzo.it/determinazione-dir/determinazione-dirigenziale-n-dpa01057-del-05122017" xr:uid="{00000000-0004-0000-0800-000000000000}"/>
  </hyperlinks>
  <printOptions horizontalCentered="1"/>
  <pageMargins left="0.74803149606299213" right="0.70866141732283472" top="0.74803149606299213" bottom="0.74803149606299213" header="0.31496062992125984" footer="0.31496062992125984"/>
  <pageSetup paperSize="9" fitToHeight="10" orientation="portrait" r:id="rId2"/>
  <headerFooter>
    <oddFooter>&amp;R&amp;P</oddFooter>
  </headerFooter>
  <rowBreaks count="6" manualBreakCount="6">
    <brk id="31" max="7" man="1"/>
    <brk id="60" max="7" man="1"/>
    <brk id="70" max="7" man="1"/>
    <brk id="91" max="7" man="1"/>
    <brk id="108" max="7" man="1"/>
    <brk id="12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12</vt:i4>
      </vt:variant>
    </vt:vector>
  </HeadingPairs>
  <TitlesOfParts>
    <vt:vector size="30" baseType="lpstr">
      <vt:lpstr>Copertina</vt:lpstr>
      <vt:lpstr>Indice</vt:lpstr>
      <vt:lpstr>Sez. A) Anagrafica</vt:lpstr>
      <vt:lpstr>Sez. B) Valore Procedura e Aff.</vt:lpstr>
      <vt:lpstr>Sez. C1) Procedure aperte</vt:lpstr>
      <vt:lpstr>Sez. C2) Procedura ristretta</vt:lpstr>
      <vt:lpstr>Sez. C3) Proc. comp. senza neg</vt:lpstr>
      <vt:lpstr>Sez. C4) DIALOGO COMPETITIVO</vt:lpstr>
      <vt:lpstr>Sez. C5) Procedure sotto soglia</vt:lpstr>
      <vt:lpstr>Sez. C) 6 Affidamenti in House</vt:lpstr>
      <vt:lpstr>Sez. C7) Consulenze</vt:lpstr>
      <vt:lpstr>Sez. C8) Pr. soprasogl. </vt:lpstr>
      <vt:lpstr>Sez. C9) Contratti concessione</vt:lpstr>
      <vt:lpstr>Sez. C10) ex D.Lgs. 163 2006</vt:lpstr>
      <vt:lpstr>Sez. D) Ammissibilità spesa</vt:lpstr>
      <vt:lpstr>Sez.E1) Pagamenti Fatture</vt:lpstr>
      <vt:lpstr>Sez.E2) Elenco spesa controllat</vt:lpstr>
      <vt:lpstr>Sez.F) Verbale Controllo</vt:lpstr>
      <vt:lpstr>Copertina!Area_stampa</vt:lpstr>
      <vt:lpstr>'Sez. A) Anagrafica'!Area_stampa</vt:lpstr>
      <vt:lpstr>'Sez. B) Valore Procedura e Aff.'!Area_stampa</vt:lpstr>
      <vt:lpstr>'Sez. C) 6 Affidamenti in House'!Area_stampa</vt:lpstr>
      <vt:lpstr>'Sez. C1) Procedure aperte'!Area_stampa</vt:lpstr>
      <vt:lpstr>'Sez. C10) ex D.Lgs. 163 2006'!Area_stampa</vt:lpstr>
      <vt:lpstr>'Sez. C5) Procedure sotto soglia'!Area_stampa</vt:lpstr>
      <vt:lpstr>'Sez. D) Ammissibilità spesa'!Area_stampa</vt:lpstr>
      <vt:lpstr>'Sez.E1) Pagamenti Fatture'!Area_stampa</vt:lpstr>
      <vt:lpstr>'Sez.F) Verbale Controllo'!Area_stampa</vt:lpstr>
      <vt:lpstr>'Sez. D) Ammissibilità spesa'!Titoli_stampa</vt:lpstr>
      <vt:lpstr>'Sez.E1)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2018-10-15T13:57:42Z</dcterms:modified>
</cp:coreProperties>
</file>