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showInkAnnotation="0" defaultThemeVersion="124226"/>
  <xr:revisionPtr revIDLastSave="0" documentId="13_ncr:1_{EA03CB4E-09CB-434F-B97B-913D0684F9B4}" xr6:coauthVersionLast="45" xr6:coauthVersionMax="45" xr10:uidLastSave="{00000000-0000-0000-0000-000000000000}"/>
  <bookViews>
    <workbookView showHorizontalScroll="0" showVerticalScroll="0" showSheetTabs="0" xWindow="-120" yWindow="-120" windowWidth="24240" windowHeight="13140" tabRatio="880" xr2:uid="{00000000-000D-0000-FFFF-FFFF00000000}"/>
  </bookViews>
  <sheets>
    <sheet name="Copertina" sheetId="1" r:id="rId1"/>
    <sheet name="Indice" sheetId="2" r:id="rId2"/>
    <sheet name="Sez. A) Anagrafica" sheetId="3" r:id="rId3"/>
    <sheet name="Sez. B) Verifica su Tip. Aiuto " sheetId="22" r:id="rId4"/>
    <sheet name="Sez. C1) Aiuti in Esenzione" sheetId="21" r:id="rId5"/>
    <sheet name="Sez. C2) Aiuti in De Minimis" sheetId="27" r:id="rId6"/>
    <sheet name="Sez. C3) Aiuti Reg. di Notifica" sheetId="26" r:id="rId7"/>
    <sheet name="Sez. D) Ammissibilità spesa" sheetId="23" r:id="rId8"/>
    <sheet name="Sez. E1) Pagamenti fatture" sheetId="24" r:id="rId9"/>
    <sheet name="Sez E2 Elenco spesa controllata" sheetId="19" r:id="rId10"/>
    <sheet name="Sez. F) Verbale di controllo" sheetId="25" r:id="rId11"/>
  </sheets>
  <externalReferences>
    <externalReference r:id="rId12"/>
  </externalReferences>
  <definedNames>
    <definedName name="_xlnm._FilterDatabase" localSheetId="9" hidden="1">'Sez E2 Elenco spesa controllata'!$A$4:$Q$6</definedName>
    <definedName name="_xlnm.Print_Area" localSheetId="0">Copertina!$A$1:$I$37</definedName>
    <definedName name="_xlnm.Print_Area" localSheetId="9">'Sez E2 Elenco spesa controllata'!$A$1:$Q$10</definedName>
    <definedName name="_xlnm.Print_Area" localSheetId="2">'Sez. A) Anagrafica'!$A$1:$D$57</definedName>
    <definedName name="_xlnm.Print_Area" localSheetId="3">'Sez. B) Verifica su Tip. Aiuto '!$A$1:$E$22</definedName>
    <definedName name="_xlnm.Print_Area" localSheetId="4">'Sez. C1) Aiuti in Esenzione'!$A$1:$E$750</definedName>
    <definedName name="_xlnm.Print_Area" localSheetId="5">'Sez. C2) Aiuti in De Minimis'!$A$1:$E$92</definedName>
    <definedName name="_xlnm.Print_Area" localSheetId="6">'Sez. C3) Aiuti Reg. di Notifica'!$A$1:$D$36</definedName>
    <definedName name="_xlnm.Print_Area" localSheetId="7">'Sez. D) Ammissibilità spesa'!$A$1:$D$129</definedName>
    <definedName name="_xlnm.Print_Area" localSheetId="8">'Sez. E1) Pagamenti fatture'!$A$1:$D$47</definedName>
    <definedName name="_xlnm.Print_Area" localSheetId="10">'Sez. F) Verbale di controllo'!$A$1:$D$36</definedName>
    <definedName name="_xlnm.Print_Titles" localSheetId="9">'Sez E2 Elenco spesa controllata'!$3:$4</definedName>
    <definedName name="_xlnm.Print_Titles" localSheetId="4">'Sez. C1) Aiuti in Esenzione'!$16:$16</definedName>
    <definedName name="_xlnm.Print_Titles" localSheetId="5">'Sez. C2) Aiuti in De Minimis'!$16:$16</definedName>
    <definedName name="_xlnm.Print_Titles" localSheetId="6">'Sez. C3) Aiuti Reg. di Notifica'!$15:$15</definedName>
    <definedName name="_xlnm.Print_Titles" localSheetId="7">'Sez. D) Ammissibilità spesa'!$15:$15</definedName>
    <definedName name="_xlnm.Print_Titles" localSheetId="8">'Sez. E1) Pagamenti fatture'!$16:$16</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6" l="1"/>
  <c r="A6" i="26"/>
  <c r="A7" i="26"/>
  <c r="A4" i="26"/>
  <c r="D36" i="24"/>
  <c r="A8" i="27" l="1"/>
  <c r="B10" i="23" l="1"/>
  <c r="B14" i="23" l="1"/>
  <c r="C34" i="25" l="1"/>
  <c r="B11" i="25" l="1"/>
  <c r="B5" i="25"/>
  <c r="B6" i="25"/>
  <c r="B7" i="25"/>
  <c r="B8" i="25"/>
  <c r="B4" i="25"/>
  <c r="B11" i="24" l="1"/>
  <c r="B5" i="24"/>
  <c r="B6" i="24"/>
  <c r="B7" i="24"/>
  <c r="B8" i="24"/>
  <c r="B4" i="24"/>
  <c r="B4" i="23"/>
  <c r="B5" i="23"/>
  <c r="B6" i="23"/>
  <c r="B7" i="23"/>
  <c r="B3" i="23"/>
  <c r="C10" i="21" l="1"/>
  <c r="C13" i="22"/>
  <c r="C10" i="22"/>
  <c r="D40" i="3"/>
  <c r="D14" i="3"/>
  <c r="D9" i="3"/>
  <c r="D10" i="3"/>
  <c r="D7" i="3"/>
  <c r="C8" i="21" s="1"/>
  <c r="D6" i="3"/>
  <c r="C6" i="22" s="1"/>
  <c r="D5" i="3"/>
  <c r="C5" i="22" s="1"/>
  <c r="D4" i="3"/>
  <c r="C5" i="21" s="1"/>
  <c r="D3" i="3"/>
  <c r="C4" i="21" s="1"/>
  <c r="A7" i="3"/>
  <c r="A6" i="3"/>
  <c r="A5" i="3"/>
  <c r="A4" i="3"/>
  <c r="A3" i="3"/>
  <c r="C15" i="21" l="1"/>
  <c r="B15" i="24"/>
  <c r="C7" i="21"/>
  <c r="C7" i="22"/>
  <c r="C6" i="21"/>
  <c r="B9" i="23" l="1"/>
  <c r="B10" i="24"/>
  <c r="B10" i="25"/>
  <c r="C30" i="25" l="1"/>
  <c r="C31" i="25"/>
  <c r="C32" i="25" s="1"/>
  <c r="C12" i="22"/>
  <c r="C11" i="22"/>
  <c r="C9" i="22"/>
  <c r="C3" i="22"/>
  <c r="B13" i="24"/>
  <c r="B12" i="25"/>
  <c r="B12" i="24"/>
  <c r="B11" i="23"/>
  <c r="B15" i="25" l="1"/>
  <c r="C4" i="22"/>
  <c r="B13" i="25"/>
  <c r="B12" i="23"/>
  <c r="C13" i="21" l="1"/>
  <c r="C12" i="21"/>
  <c r="C11" i="21"/>
  <c r="B1" i="2" l="1"/>
  <c r="G6" i="19" l="1"/>
  <c r="P6" i="19" l="1"/>
  <c r="O6" i="19"/>
  <c r="I6" i="19"/>
  <c r="D39" i="3" l="1"/>
  <c r="C14" i="21" l="1"/>
  <c r="B13" i="23"/>
  <c r="B14" i="25"/>
  <c r="B14" i="24"/>
</calcChain>
</file>

<file path=xl/sharedStrings.xml><?xml version="1.0" encoding="utf-8"?>
<sst xmlns="http://schemas.openxmlformats.org/spreadsheetml/2006/main" count="1366" uniqueCount="1182">
  <si>
    <t>POR FESR ABRUZZO 2014 - 2020</t>
  </si>
  <si>
    <t>CCI 2014IT16RFOP004</t>
  </si>
  <si>
    <t>Titolo del Progetto</t>
  </si>
  <si>
    <t>Codice Progetto</t>
  </si>
  <si>
    <t>Beneficiario</t>
  </si>
  <si>
    <t>_ SEZIONE A</t>
  </si>
  <si>
    <t>ANAGRAFICA</t>
  </si>
  <si>
    <t>_ SEZIONE B</t>
  </si>
  <si>
    <t>_ SEZIONE D</t>
  </si>
  <si>
    <t>AMMISSIBILITA’ DELLA SPESA</t>
  </si>
  <si>
    <t>ELENCO SPESA CONTROLLATA</t>
  </si>
  <si>
    <t>_ SEZIONE F</t>
  </si>
  <si>
    <t>PROGRAMMA OPERATIVO</t>
  </si>
  <si>
    <t>POR FESR ABRUZZO 2014/2020</t>
  </si>
  <si>
    <t>Asse</t>
  </si>
  <si>
    <t>Azione</t>
  </si>
  <si>
    <t>CUP</t>
  </si>
  <si>
    <t>Modalità attuativa</t>
  </si>
  <si>
    <t>A titolarità</t>
  </si>
  <si>
    <t>A regia</t>
  </si>
  <si>
    <t>nome e cognome</t>
  </si>
  <si>
    <t>Controllo n.</t>
  </si>
  <si>
    <t>Responsabile del controllo di I livello</t>
  </si>
  <si>
    <t>SOGGETTI COINVOLTI NELL’ATTUAZIONE</t>
  </si>
  <si>
    <t>Responsabile di Asse</t>
  </si>
  <si>
    <t>Responsabile di Azione</t>
  </si>
  <si>
    <t>Responsabile del Controllo di I livello</t>
  </si>
  <si>
    <t>Responsabile del procedimento</t>
  </si>
  <si>
    <t>Stato di avanzamento</t>
  </si>
  <si>
    <t>Importo già rendicontato alla data del controllo</t>
  </si>
  <si>
    <t>DATI DEL CONTROLLO</t>
  </si>
  <si>
    <t>Avente ad oggetto</t>
  </si>
  <si>
    <t>ANTICIPAZIONE</t>
  </si>
  <si>
    <t>SALDO</t>
  </si>
  <si>
    <t>Data di ammissibilità iniziale del progetto</t>
  </si>
  <si>
    <t>Luogo di archiviazione della documentazione relativa all’esecuzione del contratto/convenzione</t>
  </si>
  <si>
    <t>SEZIONE A_ANAGRAFICA DEL PROGETTO</t>
  </si>
  <si>
    <t>Obiettivo specifico</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</si>
  <si>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</si>
  <si>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</si>
  <si>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</si>
  <si>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</si>
  <si>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</si>
  <si>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</si>
  <si>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</si>
  <si>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</si>
  <si>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</si>
  <si>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Documentazione giustificativa di spesa</t>
  </si>
  <si>
    <t>La documentazione giustificativa a supporto dell’effettiva realizzazione della spesa è coerente con:</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</si>
  <si>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</si>
  <si>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</si>
  <si>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</si>
  <si>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</si>
  <si>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</si>
  <si>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</si>
  <si>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</si>
  <si>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</si>
  <si>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</si>
  <si>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</si>
  <si>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</si>
  <si>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</si>
  <si>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</si>
  <si>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</si>
  <si>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comunicati i dati relativi al conto corrente dedicato all’operazione?</t>
  </si>
  <si>
    <t>Antimafia</t>
  </si>
  <si>
    <t>oppure</t>
  </si>
  <si>
    <t>Per i pagamenti di importo superiore a 10.000 euro è stato effettuato il previo controllo sulla regolarità della posizione del soggetto attuatore attraverso Equitalia Servizi S.p.a.?</t>
  </si>
  <si>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</si>
  <si>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</si>
  <si>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</si>
  <si>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</si>
  <si>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b) sono state rendicontate esclusivamente spese pertinenti e imputabili al progetto approvato (ovvero spese connesse all'esecuzione della specifica operazione, purché previste dall'operazione stessa ed espressamente indicate nel relativo preventivo e approvate)?</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</si>
  <si>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</si>
  <si>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</si>
  <si>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</si>
  <si>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</si>
  <si>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Tutte le fatture citano separatamente le corrispondenti voci IVA?</t>
  </si>
  <si>
    <t xml:space="preserve">  -  Data di fatturazione</t>
  </si>
  <si>
    <t xml:space="preserve">  -  Descrizione dei servizi resi</t>
  </si>
  <si>
    <t xml:space="preserve">  -  Ammontare</t>
  </si>
  <si>
    <t xml:space="preserve">  -  Elemento IVA</t>
  </si>
  <si>
    <t xml:space="preserve">  -  Numero di partita IVA</t>
  </si>
  <si>
    <t>Specifiche delle fatture/controllo prove</t>
  </si>
  <si>
    <t>Indicare la spesa esaminata</t>
  </si>
  <si>
    <t>Totale</t>
  </si>
  <si>
    <t>Tipologia</t>
  </si>
  <si>
    <t>Numero</t>
  </si>
  <si>
    <t>Data</t>
  </si>
  <si>
    <t>Imponibile</t>
  </si>
  <si>
    <t>Soggetto emettente</t>
  </si>
  <si>
    <t xml:space="preserve">Numero </t>
  </si>
  <si>
    <t>Tipologia di spesa</t>
  </si>
  <si>
    <t>Titolo di pagamento
(tipologia, data, numero)</t>
  </si>
  <si>
    <t>Giustificativo di spesa</t>
  </si>
  <si>
    <t xml:space="preserve">Irregolarità : 1° informazione </t>
  </si>
  <si>
    <t>Note</t>
  </si>
  <si>
    <t>ESITI</t>
  </si>
  <si>
    <t>Totale spesa controllata:</t>
  </si>
  <si>
    <t>Data:</t>
  </si>
  <si>
    <t>POR FESR 2014/2020</t>
  </si>
  <si>
    <t>NOTE
(estremi documentazione controllata)</t>
  </si>
  <si>
    <t>Luogo della verifica</t>
  </si>
  <si>
    <t xml:space="preserve">INDICE DELLA CHECK LIST  N. </t>
  </si>
  <si>
    <t>IVA</t>
  </si>
  <si>
    <t>Del</t>
  </si>
  <si>
    <t xml:space="preserve">Controllo         n. </t>
  </si>
  <si>
    <t>SAL      N.</t>
  </si>
  <si>
    <t>Descrizione</t>
  </si>
  <si>
    <t>Importo pagato</t>
  </si>
  <si>
    <t xml:space="preserve">Quietanza 
(data valuta)
</t>
  </si>
  <si>
    <t>NOTE</t>
  </si>
  <si>
    <t>X</t>
  </si>
  <si>
    <r>
      <rPr>
        <b/>
        <sz val="11"/>
        <color theme="1"/>
        <rFont val="Calibri"/>
        <family val="2"/>
        <scheme val="minor"/>
      </rPr>
      <t>□</t>
    </r>
    <r>
      <rPr>
        <sz val="11"/>
        <color theme="1"/>
        <rFont val="Calibri"/>
        <family val="2"/>
        <scheme val="minor"/>
      </rPr>
      <t xml:space="preserve"> SAL n. </t>
    </r>
  </si>
  <si>
    <t>È stato verificato il rispetto delle norme nazionali e dell’UE sulla informazione e pubblicità?</t>
  </si>
  <si>
    <t>SEZIONE E_2</t>
  </si>
  <si>
    <t>_SEZIONE E2</t>
  </si>
  <si>
    <t xml:space="preserve"> </t>
  </si>
  <si>
    <t xml:space="preserve">Data: </t>
  </si>
  <si>
    <t xml:space="preserve">CHECKLIST CONTROLLO DI I LIVELLO CONCESSIONE DI 
AIUTI DI STATO
</t>
  </si>
  <si>
    <t>SEZIONE C1: AIUTI IN ESENZIONE</t>
  </si>
  <si>
    <t>VERIFICA SUL RISPETTO DELLE DISPOSIZIONI COMUNI DEL REGOLAMENTO GENERALE DI ESENZIONE (651/2014) E SUCCESSIVE MODIFICHE E INTEGRAZIONI (REG. 1084/2017)</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</si>
  <si>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</si>
  <si>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</si>
  <si>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</si>
  <si>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</si>
  <si>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</si>
  <si>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</si>
  <si>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</si>
  <si>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3.2 </t>
  </si>
  <si>
    <t>La CE ha fornito la propria risposta?</t>
  </si>
  <si>
    <t>Se la risposta è negativa, il regime non è compatibile. Il regime, quindi, dovrebbe essere notificato (passa alla relativa sezione)</t>
  </si>
  <si>
    <t>Art. 1, par. 2 lettere b, c, d, e par. 3</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</si>
  <si>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</si>
  <si>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</si>
  <si>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</si>
  <si>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</si>
  <si>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</si>
  <si>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</si>
  <si>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</si>
  <si>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</si>
  <si>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</si>
  <si>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</si>
  <si>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</si>
  <si>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</si>
  <si>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</si>
  <si>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</si>
  <si>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</si>
  <si>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</si>
  <si>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</si>
  <si>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</si>
  <si>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t>5</t>
  </si>
  <si>
    <t>a) aiuti a finalità regionale agli investimenti: l'«importo di aiuto corretto» per un investimento con costi ammissibili pari a 100 milioni di EUR;</t>
  </si>
  <si>
    <t>b) aiuti a finalità regionale per lo sviluppo urbano: 20 milioni di EUR;</t>
  </si>
  <si>
    <t>c) aiuti agli investimenti a favore delle PMI: 7,5 milioni di EUR per impresa e per progetto di investimento;</t>
  </si>
  <si>
    <t>d) aiuti alle PMI per servizi di consulenza: 2 milioni di EUR per impresa e per progetto;</t>
  </si>
  <si>
    <t>e) aiuti alle PMI per la partecipazione alle fiere: 2 milioni di EUR per impresa e per anno;</t>
  </si>
  <si>
    <t>f) aiuti alle PMI per i costi di cooperazione connessi alla partecipazione a progetti di cooperazione territoriale europea: 2 milioni di EUR per impresa e per progetto;</t>
  </si>
  <si>
    <t>g) aiuti al finanziamento del rischio: 15 milioni di EUR per impresa ammissibile;</t>
  </si>
  <si>
    <t>h) aiuti alle imprese in fase di avviamento: gli importi per impresa di cui all'articolo 22, paragrafi 3, 4 e 5 del reg. 651/2014;</t>
  </si>
  <si>
    <t>k) aiuti ai poli di innovazione: 7,5 milioni di EUR per polo;</t>
  </si>
  <si>
    <t>l) aiuti all'innovazione a favore delle PMI: 5 milioni di EUR per impresa e per progetto;</t>
  </si>
  <si>
    <t>m) aiuti per l'innovazione dei processi e dell'organizzazione: 7,5 milioni di EUR per impresa e per progetto;</t>
  </si>
  <si>
    <t>n) aiuti alla formazione: 2 milioni di EUR per progetto di formazione;</t>
  </si>
  <si>
    <t>o) aiuti all'assunzione di lavoratori svantaggiati: 5 milioni di EUR per impresa e per anno;</t>
  </si>
  <si>
    <t>p) aiuti all'occupazione di lavoratori con disabilità sotto forma di integrazioni salariali: 10 milioni di EUR per impresa e per anno;</t>
  </si>
  <si>
    <t>q) aiuti intesi a compensare i sovraccosti connessi all'occupazione di lavoratori con disabilità: 10 milioni di EUR per impresa e per anno;</t>
  </si>
  <si>
    <t>r) aiuti intesi a compensare i costi dell'assistenza fornita ai lavoratori svantaggiati: 5 milioni di EUR per impresa e per anno;</t>
  </si>
  <si>
    <t>t) aiuti agli investimenti a favore di progetti per l'efficienza energetica: 10 milioni di EUR;</t>
  </si>
  <si>
    <t>u) aiuti agli investimenti per il risanamento di siti contaminati: 20 milioni di EUR per impresa e per progetto di investimento;</t>
  </si>
  <si>
    <t>v) aiuti al funzionamento per la produzione di energia elettrica da fonti rinnovabili e aiuti al funzionamento per la promozione di energia da fonti rinnovabili in impianti su scala ridotta: 15 milioni di EUR per impresa e per progetto. Se l'aiuto è concesso in base a una procedura di gara competitiva a norma dell'articolo 42: 150 milioni di EUR l'anno, tenendo conto della dotazione cumulata di tutti i regimi di cui all'articolo 42;</t>
  </si>
  <si>
    <t>x) aiuti agli investimenti per le infrastrutture energetiche: 50 milioni di EUR per impresa e per progetto di investimento;</t>
  </si>
  <si>
    <t>y) aiuti per le infrastrutture a banda larga: 70 milioni di EUR di costi totali per progetto;</t>
  </si>
  <si>
    <t>(aa) regimi di aiuti a favore delle opere audiovisive: 50 milioni di EUR per regime e per anno;</t>
  </si>
  <si>
    <t>(cc) aiuti agli investimenti per le infrastrutture locali: 10 milioni di EUR o i costi totali superiori a 20 milioni di EUR per la stessa infrastruttura.</t>
  </si>
  <si>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</si>
  <si>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</si>
  <si>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</si>
  <si>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Art. 5 del Reg. 651 e s.m.i.</t>
  </si>
  <si>
    <t>a) aiuti concessi sotto forma di sovvenzioni e di contributi in conto interessi;</t>
  </si>
  <si>
    <t>b) aiuti concessi sotto forma di prestiti, il cui equivalente sovvenzione lordo è stato calcolato sulla base del tasso di riferimento prevalente al momento della concessione;</t>
  </si>
  <si>
    <t>d) aiuti sotto forma di agevolazioni fiscali, qualora la misura stabilisca un massimale per garantire che la soglia applicabile non venga superata;</t>
  </si>
  <si>
    <t>h) gli aiuti a progetti per l'efficienza energetica, se sono soddisfatte le condizioni di cui all'articolo 39 del Reg. 651/2014;</t>
  </si>
  <si>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</si>
  <si>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</si>
  <si>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Art. 6  Reg. 651/2014 e s.m.i.</t>
  </si>
  <si>
    <t>13.1</t>
  </si>
  <si>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</si>
  <si>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</si>
  <si>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</si>
  <si>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</si>
  <si>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</si>
  <si>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</si>
  <si>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</si>
  <si>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</si>
  <si>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</si>
  <si>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</si>
  <si>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</si>
  <si>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</si>
  <si>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</si>
  <si>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</si>
  <si>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</si>
  <si>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a) aiuti a finalità regionale al funzionamento e aiuti a finalità regionale per lo sviluppo urbano, se sono soddisfatte le pertinenti condizioni di cui agli articoli 15 e 16;</t>
  </si>
  <si>
    <t>b) aiuti per l'accesso delle PMI ai finanziamenti, se sono soddisfatte le pertinenti condizioni di cui agli articoli 21 e 22;</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</si>
  <si>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</si>
  <si>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</si>
  <si>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</si>
  <si>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Art.6</t>
  </si>
  <si>
    <t>Ai fini del calcolo dell'intensità di aiuto e dei costi ammissibili, tutte le cifre utilizzate sono intese al lordo di qualsiasi imposta o altro onere?</t>
  </si>
  <si>
    <t>Art.7</t>
  </si>
  <si>
    <t>Gli importi dei costi ammissibili possono essere calcolati conformemente alle opzioni semplificate in materia di costi previste dal Regolamento (UE) n. 1303/2013, a condizione che l'operazione sia sovvenzionata almeno in parte da un fondo dell'Unione che consente il ricorso alle suddette opzioni semplificate in materia di costi e che la categoria dei costi sia ammissibile a norma della pertinente disposizione di esenzione.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</si>
  <si>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</si>
  <si>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</si>
  <si>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</si>
  <si>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</si>
  <si>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I costi ammissibili sono stati attualizzati al loro valore al momento della concessione dell'aiuto?</t>
  </si>
  <si>
    <t>Il tasso di interesse utilizzato ai fini dell'attualizzazione è costituito dal tasso di attualizzazione al momento della concessione dell'aiuto?</t>
  </si>
  <si>
    <t>15.4</t>
  </si>
  <si>
    <t>15.5</t>
  </si>
  <si>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</si>
  <si>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</si>
  <si>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</si>
  <si>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Gli aiuti di Stato esentati ai sensi del regolamento 651/2014 non possono essere cumulati con aiuti «de minimis» relativamente agli stessi costi ammissibili se tale cumulo porta a un'intensità di aiuto superiore ai livelli stabiliti al capo III dello stesso regolamento.</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</si>
  <si>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</si>
  <si>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Verificare la pubblicazione in un sito web esaustivo a livello regionale o nazionale delle seguenti informazioni sugli aiuti di Stato: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</si>
  <si>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</si>
  <si>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</si>
  <si>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c) le informazioni di cui all'allegato III del Reg. 651/2014 su ciascun aiuto individuale superiore a 500.000 EUR.</t>
  </si>
  <si>
    <t>17.1</t>
  </si>
  <si>
    <t>Per quanto riguarda gli aiuti concessi a progetti di cooperazione territoriale europea, verificare chele informazioni di cui al punto 13 siano pubblicate sul sito web dello Stato membro in cui ha sede l'autorità di gestione interessata o in alternativa, sui siti web degli Stati membri partecipanti.</t>
  </si>
  <si>
    <t>17.2</t>
  </si>
  <si>
    <t>Per i regimi sotto forma di agevolazioni fiscali e per i regimi previsti dagli articoli 16 e 21 (1) del Reg.651/2014, verificare che le informazioni di cui all'allegato III dello stesso regolamento su ciascun aiuto individuale superiore a 500 000 EUR siano pubblicare in base ai seguenti intervalli (in milioni di EUR):0,5-1;1-2;2-5;5-10;10-30; uguale o superiore a 30.</t>
  </si>
  <si>
    <t>17.3</t>
  </si>
  <si>
    <t>17.4</t>
  </si>
  <si>
    <t>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t>
  </si>
  <si>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t>
  </si>
  <si>
    <t>E' stata trasmessa alla Commissione una relazione annuale (di cui al regolamento (CE) n. 794/2004 della Commissione, del 21 aprile 2004) in formato elettronico, recante:</t>
  </si>
  <si>
    <t>- disposizioni di esecuzione del regolamento (CE) n. 659/1999 del Consiglio del 22 marzo 1999;</t>
  </si>
  <si>
    <t>- modalità di applicazione dell'articolo 93 del trattato CE modificato, in formato elettronico,e contenente le informazioni indicate nel regolamento di esecuzione, relativamente all'intero anno alla porzione di anno in cui il regolamento 651/2014 si applica?</t>
  </si>
  <si>
    <t>Sono conservati, presso il Responsabile di Azione, i registri dettagliati contenenti le informazioni e i documenti giustificativi necessari per verificare il rispetto di tutte le condizioni previste dal regolamento 651/2014?</t>
  </si>
  <si>
    <t>Nello specifico, i registri sono conservati per dieci anni dalla data in cui è stato concesso l'aiuto ad hoc o l'ultimo aiuto a norma del regime.</t>
  </si>
  <si>
    <t>Il responsabile di azione, nel caso di aiuto fiscale, ha effettuato una verifica ex post a campione? (Rinvio a check-list in loco)</t>
  </si>
  <si>
    <t>Verificare che se si concedono aiuti a finalità regionale sotto forma di anticipi rimborsabili, le intensità massime di aiuto fissate in una carta degli aiuti a finalità regionale in vigore al momento della concessione dell'aiuto non siano aumentate.</t>
  </si>
  <si>
    <t>Verifica che l'aiuto non rientri nelle categorie di aiuto specificate all'art. 13 del Reg. 651/2014 e di seguito riepilogate:</t>
  </si>
  <si>
    <t>-agli aiuti a favore di attività nei settori siderurgico, del carbone, della costruzione navale o delle fibre sintetiche;</t>
  </si>
  <si>
    <t>agli aiuti a favore del settore dei trasporti e delle relative infrastrutture, nonché agli aiuti a favore della produzione e della distribuzione di energia e delle infrastrutture energetiche, ad eccezione degli aiuti a finalità regionale agli investimenti nelle regioni ultraperiferiche e dei regimi di aiuti a finalità regionale al funzionamento;</t>
  </si>
  <si>
    <t>-  agli aiuti a finalità regionale sotto forma di regimi destinati a un numero limitato di settori specifici di attività economica; i regimi che riguardano le attività turistiche, le infrastrutture a banda larga o la trasformazione e la commercializzazione dei prodotti agricoli non sono considerati destinati a settori specifici di attività economica;</t>
  </si>
  <si>
    <t>L’operazione consiste in un aiuto a finalità regionale agli investimenti?</t>
  </si>
  <si>
    <t xml:space="preserve">Art. 14 </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</si>
  <si>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</si>
  <si>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</si>
  <si>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</si>
  <si>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</si>
  <si>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</si>
  <si>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</si>
  <si>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a) i costi per gli investimenti materiali e immateriali</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</si>
  <si>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</si>
  <si>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</si>
  <si>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</si>
  <si>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</si>
  <si>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</si>
  <si>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La transazione è avvenuta a condizioni di mercato?</t>
  </si>
  <si>
    <t>Nel caso di aiuti concessi alle grandi imprese per un cambiamento fondamentale del processo di produzione, i costi ammissibili superano l'ammortamento degli attivi relativi all'attività da modernizzare durante i tre esercizi finanziari precedenti?</t>
  </si>
  <si>
    <t xml:space="preserve">Art. 14, par. 7,  Reg. 651/2014 e s.m.i. </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</si>
  <si>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</si>
  <si>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</si>
  <si>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</si>
  <si>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</si>
  <si>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</si>
  <si>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</si>
  <si>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</si>
  <si>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</si>
  <si>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</si>
  <si>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</si>
  <si>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</si>
  <si>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</si>
  <si>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</si>
  <si>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</si>
  <si>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</si>
  <si>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</si>
  <si>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Art. 14, par. 16</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</si>
  <si>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</si>
  <si>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Art. 14, par. 17</t>
  </si>
  <si>
    <t>L'aiuto è stato concesso ad una grande impresa solo per un investimento iniziale a favore di una nuova attività economica nella zona interessata?</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</si>
  <si>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</si>
  <si>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</si>
  <si>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</si>
  <si>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</si>
  <si>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Verificare che i costi complessivi del progetto di sviluppo urbano siano conformi agli articoli 65 e 37del regolamento (UE) n. 1303/2013.</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</si>
  <si>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</si>
  <si>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</si>
  <si>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</si>
  <si>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</si>
  <si>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</si>
  <si>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</si>
  <si>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</si>
  <si>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</si>
  <si>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</si>
  <si>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</si>
  <si>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Se un fondo per lo sviluppo urbano fornisce prestiti o garanzie a progetti di sviluppo urbano, verificare:</t>
  </si>
  <si>
    <t>Verificare che l'investimento totale del progetto di sviluppo urbano nel quadro di misure di aiuto per lo sviluppo urbano non superi i 20 milioni di EUR.</t>
  </si>
  <si>
    <t>Per l'attuazione di un progetto di sviluppo urbano gli investitori pubblici e privati hanno fornito contributi in:</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</si>
  <si>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</si>
  <si>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</si>
  <si>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prassidi mercato. Questa condizione è considerata soddisfatta quando un gestore è selezionato medianteuna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</si>
  <si>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</si>
  <si>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ciascun investimento in equity e in quasi-equity preveda una strategia di uscita chiara e realistica.</t>
  </si>
  <si>
    <t>b) nel caso di garanzie, il calcolo dell'investimento massimo (20 milioni) tiene conto dell'importo nominale del relativo prestito.</t>
  </si>
  <si>
    <t>Verifica se l'attuazione della misura di aiuto per lo sviluppo urbano è stata affidata a un'entità delegata.</t>
  </si>
  <si>
    <t>Specificare nelle note se si tratta di un aiuto a finalità regionale o meno</t>
  </si>
  <si>
    <t xml:space="preserve">Verificare che il regime di aiuto non rientri trai settori ESCLUSI dal Reg. 651/2014. Nello specifico, il Regolamento non si applica per: </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</si>
  <si>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</si>
  <si>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art. 1 par. 3 e 4 e 5 del  Regolamento n. 651/2014 e s.m.i.</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</si>
  <si>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</si>
  <si>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art. 1,  par. 4 , Reg. 651/2014 e s.m.i.</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</si>
  <si>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</si>
  <si>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t>In caso affermativo, non può applicarsi il regolamento in esenzione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</si>
  <si>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</si>
  <si>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E’ stata adeguatamente provata la sussistenza dell’effetto di incentivazione? In particolare, verificare quanto di seguito riportato. (Art.6)</t>
  </si>
  <si>
    <t>In caso di aiuto ad hoc concesso ad una grande impresa, è stato verificato, prima di concedere l'aiuto in questione, che la documentazione preparata dal beneficiario attesta che l'aiuto consentirà di raggiungere uno o più dei risultati di seguito riportati:</t>
  </si>
  <si>
    <t>w) aiuti agli investimenti per la rete di distribuzione del teleriscaldamento e del teleraffreddamento: 20 milioni di EUR per impresa e per progetto di investimento;</t>
  </si>
  <si>
    <t>Nelle note occorre riportare gli estremi del documento verificato prima di concedere l’aiuto e occorre riportare quale tipologia di effetto di incentivazione venga attestato da parte del BF</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</si>
  <si>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</si>
  <si>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</si>
  <si>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Verificare che le informazioni di cui all'allegato III del regolamento 651/2014 su ciascun aiuto individuale superiore a 500 000 EUR siano organizzate e accessibili in un formato standardizzato, descritto allo stesso allegato III, e che permettano funzioni di ricerca e scaricamento efficaci.</t>
  </si>
  <si>
    <t>Verificare se il Bando prevede questa esclusione. Specificare quali sono i controlli svolti dall’AdG al fine di verificare tale condizione di esclusione art. 13 Reg. 651/2014 e s.m.i.</t>
  </si>
  <si>
    <t>-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</si>
  <si>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In caso di aiuto concesso per un investimento iniziale a favore di una nuova attività economica, lo stesso è conforme con la seguente definizione: per «investimento iniziale a favore di una nuova attività economica»:</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</si>
  <si>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</si>
  <si>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</si>
  <si>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art. 14 par. 4,6, 7 , 8 e 9del Reg.651/2014 Verificare se questa previsione è presente nell’avviso. Verificare se effettivamente siano stati ammessi solo tali tipologie di costi. Verificare che anche in fase di rendicontazione siano rispettate tali tipologie di costi.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</si>
  <si>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</si>
  <si>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</si>
  <si>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</si>
  <si>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</si>
  <si>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Gli attivi acquisiti nell’ambito dell’operazione sono nuovi? Si tenga presente che tale condizione non vale nel caso in cui il BF sia una PMI o in caso di acquisizione di uno stabilimento.</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</si>
  <si>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</si>
  <si>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</si>
  <si>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Se è già stato concesso un aiuto per l'acquisizione di attivi prima di tale acquisto, i costi di detti attivi sono stati dedotti dai costi ammissibili relativi all'acquisizione dello stabilimento?</t>
  </si>
  <si>
    <t>Nel caso di aiuti concessi a favore della diversificazione di uno stabilimento esistente, i costi ammissibili superano almeno del 200 % il valore contabile degli attivi che vengono riutilizzati, registrato nell'esercizio finanziario precedente l'avvio dei lavori?</t>
  </si>
  <si>
    <t>a) Nell’area in cui è previsto l’intervento non esistono altre reti di base a banda larga (verificare la banca dati che dovrebbe essere attivata dal CORECOM); né che siano sviluppate a condizioni di mercato nei 3 anni successivi alla concessione dell’aiuto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</si>
  <si>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</si>
  <si>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t>L’operazione consiste in un aiuto a finalità regionale per lo sviluppo urbano?</t>
  </si>
  <si>
    <t>In caso di aiuti concessi da un fondo per lo sviluppo urbano a progetti di sviluppo urbano ammissibili, verificare che essi assumano la forma di investimenti in equity e in quasi-equity, prestiti, garanzie o una combinazione di queste forme.</t>
  </si>
  <si>
    <t>c) in caso di ripartizione asimmetrica delle perdite tra investitori pubblici e privati, la prima perdita sostenuta dall'investitore pubblico è limitata al 25 % dell'importo totale dell'investimento;</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</si>
  <si>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</si>
  <si>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definiscano la strategia, i criteri e la tempistica prevista per gli investimenti in progetti di sviluppo urbano, fissandone ex ante la redditività finanziaria e l'impatto previsto sullo sviluppo urbano</t>
  </si>
  <si>
    <t>a) nel caso di prestiti, il calcolo dell'investimento massimo (20 milioni) tiene conto dell'importo nominale del prestito;</t>
  </si>
  <si>
    <t>Art.17</t>
  </si>
  <si>
    <t>L’operazione consiste in un aiuto agli investimenti a favore delle PMI?</t>
  </si>
  <si>
    <t>I costi rendicontati rientrano in uno delle seguenti categorie:</t>
  </si>
  <si>
    <t>a) costi degli investimenti materiali e immateriali;</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</si>
  <si>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</si>
  <si>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</si>
  <si>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</si>
  <si>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</si>
  <si>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</si>
  <si>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</si>
  <si>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</si>
  <si>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</si>
  <si>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</si>
  <si>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</si>
  <si>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</si>
  <si>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</si>
  <si>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</si>
  <si>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</si>
  <si>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c) sono mantenuti per un periodo minimo di tre anni a partire dalla data in cui sono stati occupati perla prima volta.</t>
  </si>
  <si>
    <t>Verificare che l'intensità di aiuto non superi:</t>
  </si>
  <si>
    <t>a) il 20 % dei costi ammissibili nel caso delle piccole imprese;</t>
  </si>
  <si>
    <t>b) il 10 % dei costi ammissibili nel caso delle medie imprese.</t>
  </si>
  <si>
    <t>L’operazione consiste in un aiuto alle PMI per servizi di consulenza?</t>
  </si>
  <si>
    <t>Art.18</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</si>
  <si>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</si>
  <si>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</si>
  <si>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</si>
  <si>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</si>
  <si>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Art.19</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</si>
  <si>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</si>
  <si>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</si>
  <si>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t>Verifica che i costi ammissibili corrispondano:</t>
  </si>
  <si>
    <t>a) costi della cooperazione tra le varie organizzazioni, comprese le spese di personale e le spese relative agli uffici nella misura in cui sono connesse al progetto di cooperazione;</t>
  </si>
  <si>
    <t>b) costi dei servizi di consulenza e di sostegno in materia di cooperazione e prestati da fornitori di servizi e consulenti esterni;</t>
  </si>
  <si>
    <t>c) spese di viaggio, costi dell'attrezzatura e spese per investimenti direttamente collegati al progetto, ammortamento degli strumenti e dell'attrezzatura direttamente utilizzati per il progetto.</t>
  </si>
  <si>
    <t>Verificare che i servizi di cui al punto 14 lettera b) della presente sezione, non siano continuativi o periodici ed esulino dai costi di esercizio ordinari dell'impresa connessi ad attività regolari quali la consulenza fiscale, la consulenza legale o la pubblicità.</t>
  </si>
  <si>
    <t>c) in caso di ripartizione asimmetrica delle perdite tra investitori pubblici e privati, la prima perditas ostenuta dall'investitore pubblico è limitata al 25 % dell'importo totale dell'investimento;</t>
  </si>
  <si>
    <t>L’operazione consiste in un aiuto al finanziamento del rischio?</t>
  </si>
  <si>
    <t xml:space="preserve">Art.21 </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</si>
  <si>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</si>
  <si>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</si>
  <si>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</si>
  <si>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</si>
  <si>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</si>
  <si>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</si>
  <si>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</si>
  <si>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</si>
  <si>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</si>
  <si>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</si>
  <si>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</si>
  <si>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</si>
  <si>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</si>
  <si>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</si>
  <si>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</si>
  <si>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</si>
  <si>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</si>
  <si>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 xml:space="preserve">a) a livello delle PMI, gli aiuti soddisfano le condizioni di cui al regolamento (UE) n. 1407/2013 (deminimis); </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</si>
  <si>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</si>
  <si>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</si>
  <si>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</si>
  <si>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</si>
  <si>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</si>
  <si>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</si>
  <si>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</si>
  <si>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</si>
  <si>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</si>
  <si>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</si>
  <si>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</si>
  <si>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</si>
  <si>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</si>
  <si>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</si>
  <si>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</si>
  <si>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</si>
  <si>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</si>
  <si>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</si>
  <si>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</si>
  <si>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</si>
  <si>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</si>
  <si>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</si>
  <si>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</si>
  <si>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</si>
  <si>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</si>
  <si>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</si>
  <si>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</si>
  <si>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</si>
  <si>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</si>
  <si>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</si>
  <si>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</si>
  <si>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</si>
  <si>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</si>
  <si>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</si>
  <si>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</si>
  <si>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</si>
  <si>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</si>
  <si>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Art. 21, par. 16, Reg. 651/2014 e s.m.i.</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</si>
  <si>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</si>
  <si>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</si>
  <si>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</si>
  <si>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</si>
  <si>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Art.22</t>
  </si>
  <si>
    <t>L' impresa beneficiaria è:</t>
  </si>
  <si>
    <t>- una piccola impresa,</t>
  </si>
  <si>
    <t>- non quotata,</t>
  </si>
  <si>
    <t>art. 22, par. 2 , Reg. UE n. 651/2014 e s.mi.</t>
  </si>
  <si>
    <t>-che non ha rilevato l'attività di un'altra impresa;</t>
  </si>
  <si>
    <t>- che non ha ancora distribuito utili</t>
  </si>
  <si>
    <t>- che non è stata costituita a seguito di fusione.</t>
  </si>
  <si>
    <t>Tale aiuto all'avviamento è stato erogato sotto forma di:</t>
  </si>
  <si>
    <t>a) prestiti con tassi di interesse non conformi alle condizioni di mercato, con una durata di dieci anni e un importo nominale massimo di 1 milione di EUR, o di 1,5 milioni di EUR per le imprese stabilite nelle zone assistite che soddisfano le condizioni di cui all'articolo 107, paragrafo 3, lettera c), del trattato, odi 2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quinquennale; Si noti che tali importi possono risultare raddoppiati per le piccole imprese innovative.</t>
  </si>
  <si>
    <t>b) garanzie con premi non conformi alle condizioni di mercato, con una durata di dieci anni e un importo massimo garantito di 1,5 milioni di EUR, o di 2,25 milioni di EUR per le imprese stabilite nelle zone assistite che soddisfano le condizioni di cui all'articolo 107, paragrafo 3, lettera c), del trattato, o di 3milioni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superal'80 % del relativo prestito; Si noti che tali importi possono risultare raddoppiati per le piccole imprese innovative.</t>
  </si>
  <si>
    <t>c) sovvenzioni, compresi investimenti in equity o quasi-equity, riduzione dei tassi di interesse e dei premi di garanzia fino ad un massimo di 0,4 milioni di EUR in equivalente sovvenzione lordo, o di 0,6 milioni di EUR per le imprese stabilite nelle zone assistite che soddisfano le condizioni di cui all'articolo 107,paragrafo 3, lettera c), del trattato, o di 0,8 milioni di EUR per le imprese stabilite nelle zone assistite che soddisfano le condizioni di cui all'articolo 107, paragrafo 3, lettera a), del trattato. Si noti che tali importi possono risultare raddoppiati per le piccole imprese innovative.</t>
  </si>
  <si>
    <t>d) una combinazione degli strumenti di aiuto di cui alla lettera a), b) e c), a condizione che la percentuale dell'importo concesso mediante uno strumento di aiuto, calcolata sulla base dell'importo massimo di aiuto ammesso per tale strumento, sia presa in considerazione per determinare la percentuale residua dell'importo massimo di aiuto ammessa per gli altri strumenti che fanno parte della combinazione.</t>
  </si>
  <si>
    <t>L’operazione consiste in un aiuto alle piattaforme alternative di negoziazione specializzate nelle PMI?</t>
  </si>
  <si>
    <t>Art.23</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</si>
  <si>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</si>
  <si>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</si>
  <si>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</si>
  <si>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</si>
  <si>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</si>
  <si>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</si>
  <si>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L’operazione consiste in un aiuto a progetti di ricerca e sviluppo , ivi compresi  i progetti insigniti del marchio di eccellenza che ne attesta la qualità nel quadro dello strumento per le PMI di Orizzonte 2020?</t>
  </si>
  <si>
    <t>Art.25 Par. 1, Reg. n. 651/2014 e s.m.i.</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</si>
  <si>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</si>
  <si>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</si>
  <si>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</si>
  <si>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</si>
  <si>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</si>
  <si>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</si>
  <si>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</si>
  <si>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</si>
  <si>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</si>
  <si>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</si>
  <si>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t>e) spese generali supplementari e altri costi di esercizio, compresi i costi dei materiali, delle forniture e di prodotti analoghi, direttamente imputabili al progetto.</t>
  </si>
  <si>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</si>
  <si>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</si>
  <si>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</si>
  <si>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</si>
  <si>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di ricerca industriale e di sviluppo sperimentale verificare se l'intensità di aiuto applicata risulta più elevata di quella riportata al punto 5 della presente sezione?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</si>
  <si>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</si>
  <si>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</si>
  <si>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</si>
  <si>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i) il progetto:</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</si>
  <si>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</si>
  <si>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</si>
  <si>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ii) i risultati del progetto sono ampiamente diffusi attraverso conferenze, pubblicazioni, banche dati di libero accesso o software open source o gratuito</t>
  </si>
  <si>
    <t>L’operazione consiste in un aiuto agli investimenti per le infrastrutture di ricerca?</t>
  </si>
  <si>
    <t>Art.26</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</si>
  <si>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</si>
  <si>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</si>
  <si>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</si>
  <si>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Le imprese che hanno finanziato almeno il 10 % dei costi di investimento dell'infrastruttura godono di un accesso preferenziale a condizioni più favorevoli?</t>
  </si>
  <si>
    <t>Tale accesso è proporzionale al contributo dell'impresa ai costi di investimento?</t>
  </si>
  <si>
    <t>Tali condizioni sono state rese pubbliche?</t>
  </si>
  <si>
    <t>I costi sostenuti corrispondono ai costi degli investimenti materiali e immateriali?</t>
  </si>
  <si>
    <t>L'intensità di aiuto concessa è contenuta nel limite del 50 % dei costi ammissibili?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</si>
  <si>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</si>
  <si>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</si>
  <si>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Art.27</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</si>
  <si>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</si>
  <si>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</si>
  <si>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</si>
  <si>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</si>
  <si>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</si>
  <si>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</si>
  <si>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</si>
  <si>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</si>
  <si>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</si>
  <si>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</si>
  <si>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</si>
  <si>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</si>
  <si>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</si>
  <si>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</si>
  <si>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</si>
  <si>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</si>
  <si>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Art.28</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</si>
  <si>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</si>
  <si>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</si>
  <si>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</si>
  <si>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c) i costi per i servizi di consulenza e di sostegno all'innovazione.</t>
  </si>
  <si>
    <t>L'intensità di aiuto è contenuta nel limite del 50 % dei costi ammissibili?</t>
  </si>
  <si>
    <t>Nel caso particolare degli aiuti per i servizi di consulenza e di sostegno all'innovazione, l'intensità di aiuto è stata aumentata (fino ad un max del 100 % dei costi ammissibili)?</t>
  </si>
  <si>
    <t>Tale aumento è avvenuto nel rispetto della condizione che l'importo totale degli aiuti per tali servizi non superi 200.000 EUR per beneficiario su un periodo di tre anni?</t>
  </si>
  <si>
    <t>L’operazione consiste in un aiuto per l'innovazione dei processi e dell'organizzazione?</t>
  </si>
  <si>
    <t>Art.29</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</si>
  <si>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</si>
  <si>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</si>
  <si>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</si>
  <si>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</si>
  <si>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</si>
  <si>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</si>
  <si>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</si>
  <si>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</si>
  <si>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</si>
  <si>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</si>
  <si>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</si>
  <si>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</si>
  <si>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</si>
  <si>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</si>
  <si>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</si>
  <si>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</si>
  <si>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</si>
  <si>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</si>
  <si>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</si>
  <si>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</si>
  <si>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</si>
  <si>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</si>
  <si>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</si>
  <si>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</si>
  <si>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</si>
  <si>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</si>
  <si>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</si>
  <si>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</si>
  <si>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</si>
  <si>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</si>
  <si>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</si>
  <si>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</si>
  <si>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</si>
  <si>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</si>
  <si>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</si>
  <si>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</si>
  <si>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</si>
  <si>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</si>
  <si>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</si>
  <si>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</si>
  <si>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</si>
  <si>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</si>
  <si>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</si>
  <si>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</si>
  <si>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</si>
  <si>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</si>
  <si>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</si>
  <si>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</si>
  <si>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</si>
  <si>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</si>
  <si>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</si>
  <si>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</si>
  <si>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</si>
  <si>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</si>
  <si>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</si>
  <si>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</si>
  <si>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</si>
  <si>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</si>
  <si>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</si>
  <si>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</si>
  <si>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</si>
  <si>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</si>
  <si>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</si>
  <si>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</si>
  <si>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</si>
  <si>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</si>
  <si>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</si>
  <si>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</si>
  <si>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</si>
  <si>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</si>
  <si>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</si>
  <si>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</si>
  <si>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</si>
  <si>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L'intensità di aiuto è contenuta nel 45 % dei costi ammissibili?</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</si>
  <si>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</si>
  <si>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</si>
  <si>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</si>
  <si>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</si>
  <si>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</si>
  <si>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</si>
  <si>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</si>
  <si>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</si>
  <si>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</si>
  <si>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</si>
  <si>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</si>
  <si>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</si>
  <si>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</si>
  <si>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</si>
  <si>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</si>
  <si>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</si>
  <si>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</si>
  <si>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</si>
  <si>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</si>
  <si>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</si>
  <si>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</si>
  <si>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</si>
  <si>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</si>
  <si>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</si>
  <si>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</si>
  <si>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</si>
  <si>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</si>
  <si>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</si>
  <si>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</si>
  <si>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</si>
  <si>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</si>
  <si>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</si>
  <si>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</si>
  <si>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</si>
  <si>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</si>
  <si>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</si>
  <si>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</si>
  <si>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</si>
  <si>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</si>
  <si>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</si>
  <si>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</si>
  <si>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</si>
  <si>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</si>
  <si>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</si>
  <si>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</si>
  <si>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</si>
  <si>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</si>
  <si>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</si>
  <si>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</si>
  <si>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</si>
  <si>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</si>
  <si>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</si>
  <si>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</si>
  <si>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</si>
  <si>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</si>
  <si>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</si>
  <si>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</si>
  <si>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</si>
  <si>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</si>
  <si>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</si>
  <si>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</si>
  <si>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</si>
  <si>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</si>
  <si>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</si>
  <si>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</si>
  <si>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</si>
  <si>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</si>
  <si>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</si>
  <si>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</si>
  <si>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</si>
  <si>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</si>
  <si>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</si>
  <si>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</si>
  <si>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</si>
  <si>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</si>
  <si>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</si>
  <si>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</si>
  <si>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</si>
  <si>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</si>
  <si>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</si>
  <si>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</si>
  <si>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</si>
  <si>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L'intensità di aiuto è contenuta nel 35 % dei costi ammissibili?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</si>
  <si>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</si>
  <si>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</si>
  <si>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</si>
  <si>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</si>
  <si>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</si>
  <si>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L'importo dell'aiuto risulta</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</si>
  <si>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</si>
  <si>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</si>
  <si>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</si>
  <si>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</si>
  <si>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</si>
  <si>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</si>
  <si>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</si>
  <si>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</si>
  <si>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</si>
  <si>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</si>
  <si>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</si>
  <si>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</si>
  <si>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</si>
  <si>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</si>
  <si>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</si>
  <si>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</si>
  <si>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</si>
  <si>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</si>
  <si>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</si>
  <si>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</si>
  <si>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</si>
  <si>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</si>
  <si>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</si>
  <si>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</si>
  <si>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</si>
  <si>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</si>
  <si>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</si>
  <si>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</si>
  <si>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</si>
  <si>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</si>
  <si>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</si>
  <si>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</si>
  <si>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</si>
  <si>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</si>
  <si>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t>L’operazione consiste in un aiuto per la cultura e la conservazione del patrimonio?</t>
  </si>
  <si>
    <t>l'aiuto è stato concesso per i seguenti obiettivi e attività culturali:</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</si>
  <si>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</si>
  <si>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</si>
  <si>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</si>
  <si>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</si>
  <si>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</si>
  <si>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</si>
  <si>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</si>
  <si>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</si>
  <si>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</si>
  <si>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</si>
  <si>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</si>
  <si>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</si>
  <si>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</si>
  <si>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</si>
  <si>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</si>
  <si>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</si>
  <si>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</si>
  <si>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</si>
  <si>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</si>
  <si>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</si>
  <si>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</si>
  <si>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</si>
  <si>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</si>
  <si>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</si>
  <si>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Per gli aiuti che non superano 2 milioni di EUR, l'importo massimo dell'aiuto può essere fissato all'80 % dei costi ammissibili, in alternativa all'applicazione del metodo di cui ai paragrafi 6 e 7.</t>
  </si>
  <si>
    <t>Per le attività definite al par. 2, lett. f), verificare che l'importo massimo dell'aiuto non superi né la differenza tra i costi ammissibili e le entrate attualizzate del progetto né il 70 % dei costi ammissibili.</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</si>
  <si>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</si>
  <si>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</si>
  <si>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</si>
  <si>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</si>
  <si>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</si>
  <si>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Al fine di evitare errori palesi nella classificazione di un prodotto come prodotto culturale, lo Stato membro ha stabilito stabilisce delle efficaci procedure, quali la selezione delle proposte da parte di una o più persone incaricate o la verifica rispetto a un elenco predefinito di criteri culturali?</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</si>
  <si>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</si>
  <si>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</si>
  <si>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</si>
  <si>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</si>
  <si>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</si>
  <si>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</si>
  <si>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</si>
  <si>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</si>
  <si>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</si>
  <si>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</si>
  <si>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</si>
  <si>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</si>
  <si>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</si>
  <si>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</si>
  <si>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</si>
  <si>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</si>
  <si>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</si>
  <si>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</si>
  <si>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</si>
  <si>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</si>
  <si>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</si>
  <si>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</si>
  <si>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</si>
  <si>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</si>
  <si>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</si>
  <si>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</si>
  <si>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</si>
  <si>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</si>
  <si>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</si>
  <si>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</si>
  <si>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</si>
  <si>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</si>
  <si>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</si>
  <si>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Art.56</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</si>
  <si>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</si>
  <si>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</si>
  <si>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</si>
  <si>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</si>
  <si>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</si>
  <si>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</si>
  <si>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</si>
  <si>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</si>
  <si>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</si>
  <si>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</si>
  <si>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Nel caso di aiuti individuali concessi prima dell’entrata in vigore del Reg. n.. 651/2014 come modificato dal Reg. 1084/2017, sono state rispettate  tutte le condizioni nello stesso previste, ad eccezione di quelle di cui all’art. 9 (Pubblicazioni) ?</t>
  </si>
  <si>
    <t>Art. 58, par. 1</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</si>
  <si>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</si>
  <si>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Art. 58, par. 4</t>
  </si>
  <si>
    <t xml:space="preserve">Nota:  Non sono finanziabili  nell’ambito del POR FESR 2104-2020:
- gli aiuti a favore di aeroporti regionali – di cui all’art. 56-bis del Reg. UE n. 651/2014 e s.m.i. ;
- gli aiuti a favore dei porti marittimi;
- gli aiuti a favore dei porti interni
</t>
  </si>
  <si>
    <t>ALLEGATO 7</t>
  </si>
  <si>
    <t>CHECKLIST CONTROLLO DI I LIVELLO CONCESSIONE DI AIUTI DI STATO</t>
  </si>
  <si>
    <t>_ SEZIONE C1</t>
  </si>
  <si>
    <t>_ SEZIONE E1</t>
  </si>
  <si>
    <t>TIPOLOGIA DI AIUTO</t>
  </si>
  <si>
    <t>CONTROLLO DELLA SPESA</t>
  </si>
  <si>
    <t xml:space="preserve">“CHECK LIST CONTROLLO DI I LIVELLO CONCESSIONE DI AIUTI DI STATO”
</t>
  </si>
  <si>
    <r>
      <rPr>
        <i/>
        <sz val="11"/>
        <color theme="1"/>
        <rFont val="Calibri"/>
        <family val="2"/>
        <scheme val="minor"/>
      </rPr>
      <t xml:space="preserve">POR FESR ABRUZZO 2014 – 2020                                                    ALLEGATO 7_COPERTINA </t>
    </r>
    <r>
      <rPr>
        <sz val="11"/>
        <color theme="1"/>
        <rFont val="Calibri"/>
        <family val="2"/>
        <scheme val="minor"/>
      </rPr>
      <t xml:space="preserve">
</t>
    </r>
  </si>
  <si>
    <t>Partita IVA/CF</t>
  </si>
  <si>
    <t>Cofinanziamento privato</t>
  </si>
  <si>
    <t>DATI  FINANZIARI E PROCEDURALI  DEL PROGETTO</t>
  </si>
  <si>
    <t>Impegno giuridicamente vincolante</t>
  </si>
  <si>
    <t>Graduatoria</t>
  </si>
  <si>
    <t>Atto di concessione del contributo</t>
  </si>
  <si>
    <t>Tipologia di aiuto concesso</t>
  </si>
  <si>
    <t>Aiuto in esenzione</t>
  </si>
  <si>
    <t>Spesa rendicontata da controllare</t>
  </si>
  <si>
    <t>SEZIONE B:VERIFICA SULLA TIPOLOGIA DI AIUTO</t>
  </si>
  <si>
    <t xml:space="preserve"> _COPERTINA</t>
  </si>
  <si>
    <t xml:space="preserve"> _ INDICE</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</si>
  <si>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</si>
  <si>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</si>
  <si>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t>Aiuto in de minimis</t>
  </si>
  <si>
    <t>Aiuto in regime di notifica</t>
  </si>
  <si>
    <t>Verifiche sul rispetto della normativa nazionale e regionale</t>
  </si>
  <si>
    <t>Il provvedimento di concessione rispetta quanto previsto dagli artt. 14, 15 e 16 della Legge regionale n. 39 del 10/11/2014?</t>
  </si>
  <si>
    <t>SEZIONE D: CONTROLLO DELL’AMMISSIBILITA’ DELLA SPESA</t>
  </si>
  <si>
    <t>La documentazione giustificativa a supporto dell’effettiva realizzazione della spesa è completa ai sensi di quanto disposto dalla pertinente normativa nazionale e dell’UE in materia?</t>
  </si>
  <si>
    <t>La spesa sostenuta dal Beneficiario è riferibile all’operazione oggetto del contributo?</t>
  </si>
  <si>
    <t>La spesa oggetto di controllo, sommata alle spese precedentemente pagate, rientra nel limite dell’importo ammesso a finanziamento (ove previsto dal bando/avviso)?</t>
  </si>
  <si>
    <t>È stato verificato che il Beneficiario, ai sensi della normativa vigente, sia iscritto al Registro delle Imprese?</t>
  </si>
  <si>
    <t>E’ stata acquisita:</t>
  </si>
  <si>
    <t>Atti di attuazione dell’operazione</t>
  </si>
  <si>
    <t>a) sono state rendicontate spese effettive e riferibili a costi reali (ovvero sostenuti per prodotti e servizi effettivamente forniti per il progetto), salva l’applicazione di Opzioni di Semplificazione dei Costi ex Reg. (UE) n. 1303/2013?</t>
  </si>
  <si>
    <t xml:space="preserve">Più recenti costi annui lordi del personale </t>
  </si>
  <si>
    <t>Ammontare dei costi indiretti rendicontati</t>
  </si>
  <si>
    <t>In caso di impiego di altre Opzioni di Semplificazione dei Costi, sono stati rispettati gli articoli 67 e 68 del Reg. (UE) n.1303/2013 e la metodologia di calcolo approvata dall’AdG/OI?</t>
  </si>
  <si>
    <t>SEZIONE E1: PAGAMENTI FATTURE</t>
  </si>
  <si>
    <t xml:space="preserve">Il beneficiario ha presentato le necessarie garanzie bancarie nei casi di pagamento anticipato, ove previsto? </t>
  </si>
  <si>
    <t>1.a</t>
  </si>
  <si>
    <t>E’ stata effettuata la verifica della conformità della polizza dal Responsabile di azione?</t>
  </si>
  <si>
    <t>Le fatture sono tutte compilate correttamente sotto i seguenti profili:</t>
  </si>
  <si>
    <t xml:space="preserve">  - Numero fattura</t>
  </si>
  <si>
    <t xml:space="preserve">  -  Estremi dell'appaltatore (compresi nome e numero del conto corrente bancario)</t>
  </si>
  <si>
    <t>(Elencare le fatture controllate, compresi i numeri di fatturazione,i contenuti e l'ammontare controllato )</t>
  </si>
  <si>
    <t>CHECK LIST _ ALLEGATO 7_ CONCESSIONE DI AIUTI</t>
  </si>
  <si>
    <t xml:space="preserve">Verifica eseguita da: </t>
  </si>
  <si>
    <t>Esito del controllo:</t>
  </si>
  <si>
    <t>POSITIVO</t>
  </si>
  <si>
    <t xml:space="preserve">Totale spesa ammessa: </t>
  </si>
  <si>
    <t>Raccomandazioni:</t>
  </si>
  <si>
    <t xml:space="preserve">Verifica eseguita da </t>
  </si>
  <si>
    <t>c)  Totale spesa sottoposta a controllo ritenuta ammissibile e 
% c/b</t>
  </si>
  <si>
    <t>Procedura di attivazione</t>
  </si>
  <si>
    <t>□ saldo</t>
  </si>
  <si>
    <t xml:space="preserve">NA </t>
  </si>
  <si>
    <t>SELEZIONE DEL PROGETTO</t>
  </si>
  <si>
    <t>E' stata tracciata l'avvenuta protocollazione e registrazione della domanda e la tempistica della ricezione?</t>
  </si>
  <si>
    <t>E' stato sottoscritto dal beneficiario un disciplinare?</t>
  </si>
  <si>
    <t>Il progetto selezionato, oggetto del presente controllo, è inserito nella graduatoria del bando/avviso? E nell’ambito di una procedura legittima?</t>
  </si>
  <si>
    <t>Verifica dell'acquisizione del CUP per il progetto</t>
  </si>
  <si>
    <t xml:space="preserve">SI/NO /N.A. </t>
  </si>
  <si>
    <r>
      <t>a)</t>
    </r>
    <r>
      <rPr>
        <sz val="7"/>
        <color theme="1"/>
        <rFont val="Calibri"/>
        <family val="2"/>
        <scheme val="minor"/>
      </rPr>
      <t xml:space="preserve">       </t>
    </r>
    <r>
      <rPr>
        <sz val="10"/>
        <color theme="1"/>
        <rFont val="Calibri"/>
        <family val="2"/>
        <scheme val="minor"/>
      </rPr>
      <t xml:space="preserve">Aiuti a finalità regionale  </t>
    </r>
  </si>
  <si>
    <r>
      <t>b)</t>
    </r>
    <r>
      <rPr>
        <sz val="7"/>
        <color theme="1"/>
        <rFont val="Calibri"/>
        <family val="2"/>
        <scheme val="minor"/>
      </rPr>
      <t xml:space="preserve">       </t>
    </r>
    <r>
      <rPr>
        <sz val="10"/>
        <color theme="1"/>
        <rFont val="Calibri"/>
        <family val="2"/>
        <scheme val="minor"/>
      </rPr>
      <t xml:space="preserve">Aiuti alle PMI </t>
    </r>
  </si>
  <si>
    <r>
      <t>c)</t>
    </r>
    <r>
      <rPr>
        <sz val="7"/>
        <color theme="1"/>
        <rFont val="Calibri"/>
        <family val="2"/>
        <scheme val="minor"/>
      </rPr>
      <t xml:space="preserve">       </t>
    </r>
    <r>
      <rPr>
        <sz val="10"/>
        <color theme="1"/>
        <rFont val="Calibri"/>
        <family val="2"/>
        <scheme val="minor"/>
      </rPr>
      <t>Aiuti per l’accesso delle PMI ai finanziamenti</t>
    </r>
  </si>
  <si>
    <r>
      <t>d)</t>
    </r>
    <r>
      <rPr>
        <sz val="7"/>
        <color theme="1"/>
        <rFont val="Calibri"/>
        <family val="2"/>
        <scheme val="minor"/>
      </rPr>
      <t xml:space="preserve">       </t>
    </r>
    <r>
      <rPr>
        <sz val="10"/>
        <color theme="1"/>
        <rFont val="Calibri"/>
        <family val="2"/>
        <scheme val="minor"/>
      </rPr>
      <t>Aiuti a favore di ricerca, sviluppo e innovazione</t>
    </r>
  </si>
  <si>
    <r>
      <t>e)</t>
    </r>
    <r>
      <rPr>
        <sz val="7"/>
        <color theme="1"/>
        <rFont val="Calibri"/>
        <family val="2"/>
        <scheme val="minor"/>
      </rPr>
      <t xml:space="preserve">       </t>
    </r>
    <r>
      <rPr>
        <sz val="10"/>
        <color theme="1"/>
        <rFont val="Calibri"/>
        <family val="2"/>
        <scheme val="minor"/>
      </rPr>
      <t>Aiuti alla formazione</t>
    </r>
  </si>
  <si>
    <r>
      <t>f)</t>
    </r>
    <r>
      <rPr>
        <sz val="7"/>
        <color theme="1"/>
        <rFont val="Calibri"/>
        <family val="2"/>
        <scheme val="minor"/>
      </rPr>
      <t xml:space="preserve">        </t>
    </r>
    <r>
      <rPr>
        <sz val="10"/>
        <color theme="1"/>
        <rFont val="Calibri"/>
        <family val="2"/>
        <scheme val="minor"/>
      </rPr>
      <t>Aiuti per la tutela dell'ambiente</t>
    </r>
  </si>
  <si>
    <r>
      <t>g)</t>
    </r>
    <r>
      <rPr>
        <sz val="7"/>
        <color theme="1"/>
        <rFont val="Calibri"/>
        <family val="2"/>
        <scheme val="minor"/>
      </rPr>
      <t xml:space="preserve">       </t>
    </r>
    <r>
      <rPr>
        <sz val="10"/>
        <color theme="1"/>
        <rFont val="Calibri"/>
        <family val="2"/>
        <scheme val="minor"/>
      </rPr>
      <t>Aiuti destinati a ovviare ai danni arrecati da determinate calamità naturali</t>
    </r>
  </si>
  <si>
    <r>
      <t>h)</t>
    </r>
    <r>
      <rPr>
        <sz val="7"/>
        <color theme="1"/>
        <rFont val="Calibri"/>
        <family val="2"/>
        <scheme val="minor"/>
      </rPr>
      <t xml:space="preserve">       </t>
    </r>
    <r>
      <rPr>
        <sz val="10"/>
        <color theme="1"/>
        <rFont val="Calibri"/>
        <family val="2"/>
        <scheme val="minor"/>
      </rPr>
      <t>Aiuti per le infrastrutture a banda larga</t>
    </r>
  </si>
  <si>
    <r>
      <t>i)</t>
    </r>
    <r>
      <rPr>
        <sz val="7"/>
        <color theme="1"/>
        <rFont val="Calibri"/>
        <family val="2"/>
        <scheme val="minor"/>
      </rPr>
      <t xml:space="preserve">         </t>
    </r>
    <r>
      <rPr>
        <sz val="10"/>
        <color theme="1"/>
        <rFont val="Calibri"/>
        <family val="2"/>
        <scheme val="minor"/>
      </rPr>
      <t>Aiuti per la cultura e la conservazione del patrimonio</t>
    </r>
  </si>
  <si>
    <r>
      <t>j)</t>
    </r>
    <r>
      <rPr>
        <sz val="7"/>
        <color theme="1"/>
        <rFont val="Calibri"/>
        <family val="2"/>
        <scheme val="minor"/>
      </rPr>
      <t xml:space="preserve">        </t>
    </r>
    <r>
      <rPr>
        <sz val="10"/>
        <color theme="1"/>
        <rFont val="Calibri"/>
        <family val="2"/>
        <scheme val="minor"/>
      </rPr>
      <t>Aiuti per le infrastrutture sportive e le infrastrutture ricreative multifunzionali</t>
    </r>
  </si>
  <si>
    <r>
      <t>k)</t>
    </r>
    <r>
      <rPr>
        <sz val="7"/>
        <color theme="1"/>
        <rFont val="Calibri"/>
        <family val="2"/>
        <scheme val="minor"/>
      </rPr>
      <t xml:space="preserve">       </t>
    </r>
    <r>
      <rPr>
        <sz val="10"/>
        <color theme="1"/>
        <rFont val="Calibri"/>
        <family val="2"/>
        <scheme val="minor"/>
      </rPr>
      <t xml:space="preserve">Aiuti per le </t>
    </r>
    <r>
      <rPr>
        <sz val="9.5"/>
        <color theme="1"/>
        <rFont val="Calibri"/>
        <family val="2"/>
        <scheme val="minor"/>
      </rPr>
      <t>aiuti per le infrastrutture sportive e le infrastrutture ricreative multifunzionali;</t>
    </r>
  </si>
  <si>
    <r>
      <t>l)</t>
    </r>
    <r>
      <rPr>
        <sz val="7"/>
        <color theme="1"/>
        <rFont val="Calibri"/>
        <family val="2"/>
        <scheme val="minor"/>
      </rPr>
      <t xml:space="preserve">         </t>
    </r>
    <r>
      <rPr>
        <sz val="9.5"/>
        <color theme="1"/>
        <rFont val="Calibri"/>
        <family val="2"/>
        <scheme val="minor"/>
      </rPr>
      <t>Aiuti per le infrastrutture locali;</t>
    </r>
  </si>
  <si>
    <r>
      <t>m)</t>
    </r>
    <r>
      <rPr>
        <sz val="7"/>
        <color theme="1"/>
        <rFont val="Calibri"/>
        <family val="2"/>
        <scheme val="minor"/>
      </rPr>
      <t xml:space="preserve">     </t>
    </r>
    <r>
      <rPr>
        <sz val="9.5"/>
        <color theme="1"/>
        <rFont val="Calibri"/>
        <family val="2"/>
        <scheme val="minor"/>
      </rPr>
      <t>Aiuti a favore degli aeroporti regionali;</t>
    </r>
  </si>
  <si>
    <r>
      <t>n)</t>
    </r>
    <r>
      <rPr>
        <sz val="7"/>
        <color theme="1"/>
        <rFont val="Calibri"/>
        <family val="2"/>
        <scheme val="minor"/>
      </rPr>
      <t xml:space="preserve">       </t>
    </r>
    <r>
      <rPr>
        <sz val="10"/>
        <color theme="1"/>
        <rFont val="Calibri"/>
        <family val="2"/>
        <scheme val="minor"/>
      </rPr>
      <t>Aiuti a favore dei porti;</t>
    </r>
  </si>
  <si>
    <r>
      <t xml:space="preserve">- </t>
    </r>
    <r>
      <rPr>
        <sz val="9.5"/>
        <color theme="1"/>
        <rFont val="Calibri"/>
        <family val="2"/>
        <scheme val="minor"/>
      </rPr>
      <t>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r>
  </si>
  <si>
    <r>
      <t xml:space="preserve">- </t>
    </r>
    <r>
      <rPr>
        <sz val="9.5"/>
        <color theme="1"/>
        <rFont val="Calibri"/>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</si>
  <si>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r>
      <t>La concessione dell'aiuto è subordinata all'obbligo per il beneficiario di utilizzare prodotti o servizi nazionali?</t>
    </r>
    <r>
      <rPr>
        <i/>
        <sz val="10"/>
        <color theme="1"/>
        <rFont val="Calibri"/>
        <family val="2"/>
        <scheme val="minor"/>
      </rPr>
      <t>(Art.1, par.5, lettera b)</t>
    </r>
  </si>
  <si>
    <r>
      <t xml:space="preserve">L’avviso limita la possibilità per i beneficiari di sfruttare in altri Stati membri i risultati ottenuti della ricerca, dello sviluppo e dell'innovazione? </t>
    </r>
    <r>
      <rPr>
        <i/>
        <sz val="10"/>
        <color theme="1"/>
        <rFont val="Calibri"/>
        <family val="2"/>
        <scheme val="minor"/>
      </rPr>
      <t>(Art.1, par.5, lettera c)</t>
    </r>
  </si>
  <si>
    <r>
      <t xml:space="preserve">z) </t>
    </r>
    <r>
      <rPr>
        <sz val="9.5"/>
        <color theme="1"/>
        <rFont val="Calibri"/>
        <family val="2"/>
        <scheme val="minor"/>
      </rPr>
      <t>aiuti agli investimenti per la cultura e la conservazione del patrimonio: 150 milioni di EUR per progetto; aiuti al funzionamento per la cultura e la conservazione del patrimonio: 75 milioni di EUR per impresa e per anno</t>
    </r>
  </si>
  <si>
    <r>
      <t xml:space="preserve">(bb) </t>
    </r>
    <r>
      <rPr>
        <sz val="9.5"/>
        <color theme="1"/>
        <rFont val="Calibri"/>
        <family val="2"/>
        <scheme val="minor"/>
      </rPr>
      <t>aiuti agli investimenti per le infrastrutture sportive e le infrastrutture ricreative multifunzionali: 30 milioni di EUR o i costi totali superiori a 100 milioni di EUR per progetto; aiuti al funzionamento per le infrastrutture sportive: 2 milioni di EUR per infrastruttura e per anno</t>
    </r>
  </si>
  <si>
    <r>
      <t xml:space="preserve">(dd) </t>
    </r>
    <r>
      <rPr>
        <sz val="9.5"/>
        <color theme="1"/>
        <rFont val="Calibri"/>
        <family val="2"/>
        <scheme val="minor"/>
      </rPr>
      <t xml:space="preserve">aiuti a favore degli aeroporti regionali: le intensità e gli importi di aiuto di cui all'articolo 56 </t>
    </r>
    <r>
      <rPr>
        <i/>
        <sz val="9.5"/>
        <color theme="1"/>
        <rFont val="Calibri"/>
        <family val="2"/>
        <scheme val="minor"/>
      </rPr>
      <t>bis</t>
    </r>
    <r>
      <rPr>
        <sz val="9.5"/>
        <color theme="1"/>
        <rFont val="Calibri"/>
        <family val="2"/>
        <scheme val="minor"/>
      </rPr>
      <t xml:space="preserve"> del Reg. 651/2014 e s.m.i.</t>
    </r>
  </si>
  <si>
    <r>
      <t xml:space="preserve">(ee) </t>
    </r>
    <r>
      <rPr>
        <sz val="9.5"/>
        <color theme="1"/>
        <rFont val="Calibri"/>
        <family val="2"/>
        <scheme val="minor"/>
      </rPr>
      <t>aiuti a favore dei porti marittimi: costi ammissibili pari a 130 milioni di EUR per progetto (o 150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</si>
  <si>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 xml:space="preserve">(ff) </t>
    </r>
    <r>
      <rPr>
        <sz val="9.5"/>
        <color theme="1"/>
        <rFont val="Calibri"/>
        <family val="2"/>
        <scheme val="minor"/>
      </rPr>
      <t>aiuti a favore dei porti interni: costi ammissibili pari a 40 milioni di EUR per progetto (o 50 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</si>
  <si>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r>
      <t xml:space="preserve">e) gli aiuti a finalità regionale per lo sviluppo urbano, se sono soddisfatte le condizioni di cui </t>
    </r>
    <r>
      <rPr>
        <i/>
        <sz val="10"/>
        <color theme="1"/>
        <rFont val="Calibri"/>
        <family val="2"/>
        <scheme val="minor"/>
      </rPr>
      <t>all'articolo 16 del Reg. 651/2014;</t>
    </r>
  </si>
  <si>
    <r>
      <t xml:space="preserve">f) gli aiuti concessi sotto forma di misure per il finanziamento del rischio, se sono soddisfatte le condizioni di cui </t>
    </r>
    <r>
      <rPr>
        <i/>
        <sz val="10"/>
        <color theme="1"/>
        <rFont val="Calibri"/>
        <family val="2"/>
        <scheme val="minor"/>
      </rPr>
      <t>all'articolo 21 del Reg. 651/2014</t>
    </r>
    <r>
      <rPr>
        <sz val="10"/>
        <color theme="1"/>
        <rFont val="Calibri"/>
        <family val="2"/>
        <scheme val="minor"/>
      </rPr>
      <t>;</t>
    </r>
  </si>
  <si>
    <r>
      <t xml:space="preserve">g) gli aiuti alle imprese in fase di avviamento, se sono soddisfatte le condizioni di cui </t>
    </r>
    <r>
      <rPr>
        <i/>
        <sz val="10"/>
        <color theme="1"/>
        <rFont val="Calibri"/>
        <family val="2"/>
        <scheme val="minor"/>
      </rPr>
      <t>all'articolo 22 del Reg. 651/2014;</t>
    </r>
  </si>
  <si>
    <r>
      <t xml:space="preserve">Il beneficiario ha presentato domanda scritta di aiuto prima dell'avvio dei lavori relativi al progetto o all'attività? </t>
    </r>
    <r>
      <rPr>
        <i/>
        <sz val="9"/>
        <color theme="1"/>
        <rFont val="Calibri"/>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</si>
  <si>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r>
      <t xml:space="preserve">La categoria di aiuto rientra tra quelle per le quali non è richiesto o si presume un effetto di incentivazione? </t>
    </r>
    <r>
      <rPr>
        <i/>
        <sz val="9"/>
        <color theme="1"/>
        <rFont val="Calibri"/>
        <family val="2"/>
        <scheme val="minor"/>
      </rPr>
      <t>Nello specifico in una delle seguenti categorie:</t>
    </r>
  </si>
  <si>
    <r>
      <t xml:space="preserve">SOTTOSEZIONE 1.A): </t>
    </r>
    <r>
      <rPr>
        <sz val="12"/>
        <rFont val="Calibri"/>
        <family val="2"/>
        <scheme val="minor"/>
      </rPr>
      <t>VERIFICA SUL RISPETTO DELLE DISPOSIZIONI SPECIFICHE PER GLI AIUTI A FINALITA’ REGIONALE (CAPO III,SEZIONE 1, SOTTOSEZIONE A DEL REG. 651/2014).</t>
    </r>
    <r>
      <rPr>
        <b/>
        <sz val="12"/>
        <rFont val="Calibri"/>
        <family val="2"/>
        <scheme val="minor"/>
      </rPr>
      <t xml:space="preserve">
AIUTI A FINALITÀ REGIONALE AGLI INVESTIMENTI </t>
    </r>
  </si>
  <si>
    <r>
      <t xml:space="preserve">art. 2 comma 49 del Reg. 651/2014 </t>
    </r>
    <r>
      <rPr>
        <i/>
        <sz val="10"/>
        <color theme="0" tint="-0.34998626667073579"/>
        <rFont val="Calibri"/>
        <family val="2"/>
        <scheme val="minor"/>
      </rPr>
      <t>Specificare nel campo note in cosa consista esattamente l’investimento in questione.</t>
    </r>
  </si>
  <si>
    <r>
      <t xml:space="preserve">art. 2 comma 51del Reg.651/2014 </t>
    </r>
    <r>
      <rPr>
        <i/>
        <sz val="10"/>
        <color theme="0" tint="-0.34998626667073579"/>
        <rFont val="Calibri"/>
        <family val="2"/>
        <scheme val="minor"/>
      </rPr>
      <t>Specificare nel campo note in cosa consista esattamente l’investimento in questione.</t>
    </r>
  </si>
  <si>
    <r>
      <t xml:space="preserve">Nell’avviso e nel disciplinare sottoscritto è esplicitamente previsto che l’investimento, una volta completato, deve essere mantenuto attivo per almeno 5 anni o per almeno 3 anni in caso di PMI? </t>
    </r>
    <r>
      <rPr>
        <i/>
        <sz val="10"/>
        <color theme="1"/>
        <rFont val="Calibri"/>
        <family val="2"/>
        <scheme val="minor"/>
      </rPr>
      <t>Si noti che ciò non osta alla sostituzione di impianti o attrezzature obsoleti o guasti entro tale periodo, a condizione che l'attività economica venga mantenuta nella regione interessata per il pertinente periodo minimo.</t>
    </r>
  </si>
  <si>
    <r>
      <t xml:space="preserve">SOTTOSEZIONE 1.B): </t>
    </r>
    <r>
      <rPr>
        <sz val="12"/>
        <rFont val="Calibri"/>
        <family val="2"/>
        <scheme val="minor"/>
      </rPr>
      <t>VERIFICA SUL RISPETTO DELLE DISPOSIZIONI SPECIFICHE PER GLI AIUTI PER LO SVILUPPO URBANO (CAPO III,SEZIONE 1, SOTTOSEZIONE B DEL REG. 651/2014).</t>
    </r>
    <r>
      <rPr>
        <b/>
        <sz val="12"/>
        <rFont val="Calibri"/>
        <family val="2"/>
        <scheme val="minor"/>
      </rPr>
      <t xml:space="preserve">
AIUTI A FINALITÀ REGIONALE PER LO SVILUPPO URBANO</t>
    </r>
  </si>
  <si>
    <r>
      <t>SOTTOSEZIONE 2)</t>
    </r>
    <r>
      <rPr>
        <sz val="12"/>
        <rFont val="Calibri"/>
        <family val="2"/>
        <scheme val="minor"/>
      </rPr>
      <t>:VERIFICA SUL RISPETTO DELLE DISPOSIZIONI SPECIFICHE PER GLI AIUTI ALLE PMI (CAPO III, SEZIONE 2, DEL REG.651/2014).</t>
    </r>
    <r>
      <rPr>
        <b/>
        <sz val="12"/>
        <rFont val="Calibri"/>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</si>
  <si>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r>
      <t>SOTTOSEZIONE 3):</t>
    </r>
    <r>
      <rPr>
        <sz val="12"/>
        <rFont val="Calibri"/>
        <family val="2"/>
        <scheme val="minor"/>
      </rPr>
      <t>VERIFICA SUL RISPETTO DELLE DISPOSIZIONI SPECIFICHE PER GLI AIUTI PER L'ACCESSO DELLE PMI AIFINANZIAMENTI (CAPO III, SEZIONE 3, DEL REG. 651/2014).</t>
    </r>
    <r>
      <rPr>
        <b/>
        <sz val="12"/>
        <rFont val="Calibri"/>
        <family val="2"/>
        <scheme val="minor"/>
      </rPr>
      <t xml:space="preserve">
AIUTI AL FINANZIAMENTO DEL RISCHIO - AIUTI ALLE IMPRESE IN FASE DI AVVIAMENTO - AIUTI ALLE PIATTAFORME ALTERNATIVE DI NEGOZIAZIONE SPECIALIZZATE NELLE PMI - AIUTI AI COSTI DI ESPLORAZIONE
</t>
    </r>
    <r>
      <rPr>
        <b/>
        <sz val="10"/>
        <rFont val="Calibri"/>
        <family val="2"/>
        <scheme val="minor"/>
      </rPr>
      <t xml:space="preserve">
</t>
    </r>
  </si>
  <si>
    <r>
      <t xml:space="preserve">Nel caso in cui la </t>
    </r>
    <r>
      <rPr>
        <sz val="10"/>
        <color rgb="FF000000"/>
        <rFont val="Calibri"/>
        <family val="2"/>
        <scheme val="minor"/>
      </rPr>
      <t xml:space="preserve"> </t>
    </r>
    <r>
      <rPr>
        <sz val="10"/>
        <color theme="1"/>
        <rFont val="Calibri"/>
        <family val="2"/>
        <scheme val="minor"/>
      </rPr>
      <t>misura per il finanziamento del rischio che prevede garanzie o prestiti a favore delle imprese ammissibili o investimenti in quasi-equity strutturati come debito nelle imprese ammissibili soddisfa le seguenti condizioni:</t>
    </r>
  </si>
  <si>
    <r>
      <t xml:space="preserve">b) </t>
    </r>
    <r>
      <rPr>
        <sz val="10"/>
        <color rgb="FF000000"/>
        <rFont val="Calibri"/>
        <family val="2"/>
        <scheme val="minor"/>
      </rPr>
      <t xml:space="preserve"> </t>
    </r>
    <r>
      <rPr>
        <sz val="10"/>
        <color theme="1"/>
        <rFont val="Calibri"/>
        <family val="2"/>
        <scheme val="minor"/>
      </rPr>
      <t>nel caso di prestiti e di investimenti in quasi-equity strutturati come debito, l'importo nominale dello strumento è preso in considerazione nel calcolo dell'importo di investimento massimo ai fini del paragrafo 9;</t>
    </r>
  </si>
  <si>
    <r>
      <t xml:space="preserve">Gli investitori privati indipendenti sono persone fisiche? </t>
    </r>
    <r>
      <rPr>
        <i/>
        <sz val="10"/>
        <color theme="1"/>
        <rFont val="Calibri"/>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</si>
  <si>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r>
      <t>SOTTOSEZIONE 4):</t>
    </r>
    <r>
      <rPr>
        <sz val="12"/>
        <rFont val="Calibri"/>
        <family val="2"/>
        <scheme val="minor"/>
      </rPr>
      <t>VERIFICA SUL RISPETTO DELLE DISPOSIZIONI SPECIFICHE PER GLI AIUTI A FAVORE DI RICERCA, SVILUPPO E INNOVAZIONE (CAPO III, SEZIONE 4, DEL REG. 651/2014).</t>
    </r>
    <r>
      <rPr>
        <b/>
        <sz val="12"/>
        <rFont val="Calibri"/>
        <family val="2"/>
        <scheme val="minor"/>
      </rPr>
      <t xml:space="preserve">
AIUTI A PROGETTI DI RICERCA E SVILUPPO - AIUTI AGLI INVESTIMENTI PER LE INFRASTRUTTURE DI RICERCA - AIUTI AI POLI DI INNOVAZIONE - AIUTI ALL'INNOVAZIONE A FAVORE DELLE PMI - AIUTI PER L'INNOVAZIONE DEI PROCESSI E DELL'ORGANIZZAZIONE
</t>
    </r>
    <r>
      <rPr>
        <b/>
        <sz val="10"/>
        <rFont val="Calibri"/>
        <family val="2"/>
        <scheme val="minor"/>
      </rPr>
      <t xml:space="preserve">
</t>
    </r>
  </si>
  <si>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Calibri"/>
        <family val="2"/>
        <scheme val="minor"/>
      </rPr>
      <t>Si noti che i costi ammissibili per gli studi di fattibilità corrispondono ai costi dello studio.</t>
    </r>
  </si>
  <si>
    <r>
      <t xml:space="preserve">d) il 50 % dei costi ammissibili per gli studi di fattibilità. </t>
    </r>
    <r>
      <rPr>
        <i/>
        <sz val="10"/>
        <color theme="1"/>
        <rFont val="Calibri"/>
        <family val="2"/>
        <scheme val="minor"/>
      </rPr>
      <t>Si noti che le intensità di aiuto per gli studi di fattibilità possono essere aumentate di 10 punti percentuali per le medie imprese e di 20 punti percentuali per le piccole imprese.</t>
    </r>
  </si>
  <si>
    <r>
      <t xml:space="preserve">SOTTOSEZIONE 5): </t>
    </r>
    <r>
      <rPr>
        <sz val="12"/>
        <rFont val="Calibri"/>
        <family val="2"/>
        <scheme val="minor"/>
      </rPr>
      <t>VERIFICA SUL RISPETTO DELLE DISPOSIZIONI SPECIFICHE PER GLI AIUTI PER LA TUTELA DELL'AMBIENTE (CAPO III, SEZIONE 7, DEL REG. 651/2014).</t>
    </r>
    <r>
      <rPr>
        <b/>
        <sz val="12"/>
        <rFont val="Calibri"/>
        <family val="2"/>
        <scheme val="minor"/>
      </rPr>
      <t xml:space="preserve">
ART. 36-37-38-39-40-41-42-43-44-45-46-47-49-49
</t>
    </r>
    <r>
      <rPr>
        <b/>
        <sz val="10"/>
        <rFont val="Calibri"/>
        <family val="2"/>
        <scheme val="minor"/>
      </rPr>
      <t xml:space="preserve">
</t>
    </r>
  </si>
  <si>
    <r>
      <t>SOTTOSEZIONE 6):</t>
    </r>
    <r>
      <rPr>
        <sz val="12"/>
        <rFont val="Calibri"/>
        <family val="2"/>
        <scheme val="minor"/>
      </rPr>
      <t>VERIFICA SUL RISPETTO DELLE DISPOSIZIONI SPECIFICHE PER GLI AIUTI DESTINATI A OVVIARE AI DANNI ARRECATI DA DETERMINATE CALAMITÀ NATURALI (CAPO III, SEZIONE 8, DEL REG. 651/2014).</t>
    </r>
    <r>
      <rPr>
        <b/>
        <sz val="12"/>
        <rFont val="Calibri"/>
        <family val="2"/>
        <scheme val="minor"/>
      </rPr>
      <t xml:space="preserve">
REGIMI DI AIUTI DESTINATI A OVVIARE AI DANNI ARRECATI DA DETERMINATE CALAMITÀ NATURALI (ART.50)
</t>
    </r>
    <r>
      <rPr>
        <b/>
        <sz val="10"/>
        <rFont val="Calibri"/>
        <family val="2"/>
        <scheme val="minor"/>
      </rPr>
      <t xml:space="preserve">
</t>
    </r>
  </si>
  <si>
    <r>
      <t>SOTTOSEZIONE 7):</t>
    </r>
    <r>
      <rPr>
        <sz val="12"/>
        <rFont val="Calibri"/>
        <family val="2"/>
        <scheme val="minor"/>
      </rPr>
      <t>VERIFICA SUL RISPETTO DELLE DISPOSIZIONI SPECIFICHE PER GLI AIUTI PER LE INFRASTRUTTURE A BANDA LARGA (CAPO III, SEZIONE 10, DEL REG. 651/2014).</t>
    </r>
    <r>
      <rPr>
        <b/>
        <sz val="12"/>
        <rFont val="Calibri"/>
        <family val="2"/>
        <scheme val="minor"/>
      </rPr>
      <t xml:space="preserve">
AIUTI PER LE INFRASTRUTTURE A BANDA LARGA (ART.52)
</t>
    </r>
    <r>
      <rPr>
        <b/>
        <sz val="10"/>
        <rFont val="Calibri"/>
        <family val="2"/>
        <scheme val="minor"/>
      </rPr>
      <t xml:space="preserve">
</t>
    </r>
  </si>
  <si>
    <r>
      <t xml:space="preserve">SOTTOSEZIONE 8): </t>
    </r>
    <r>
      <rPr>
        <sz val="12"/>
        <rFont val="Calibri"/>
        <family val="2"/>
        <scheme val="minor"/>
      </rPr>
      <t>VERIFICA SUL RISPETTO DELLE DISPOSIZIONI SPECIFICHE PER GLI AIUTI PER LA CULTURA E LA CONSERVAZIONE DEL PATRIMONIO (CAPO III, SEZIONE 11, DEL REG. 651/2014)</t>
    </r>
    <r>
      <rPr>
        <b/>
        <sz val="12"/>
        <rFont val="Calibri"/>
        <family val="2"/>
        <scheme val="minor"/>
      </rPr>
      <t xml:space="preserve">.
AIUTI PER LA CULTURA E LA CONSERVAZIONE DEL PATRIMONIO - REGIMI DI AIUTI A FAVORE DELLE OPERE AUDIOVISIVE (ART.53-54)
</t>
    </r>
    <r>
      <rPr>
        <b/>
        <sz val="10"/>
        <rFont val="Calibri"/>
        <family val="2"/>
        <scheme val="minor"/>
      </rPr>
      <t xml:space="preserve">
</t>
    </r>
  </si>
  <si>
    <r>
      <t xml:space="preserve">a) </t>
    </r>
    <r>
      <rPr>
        <sz val="10"/>
        <color rgb="FF000000"/>
        <rFont val="Calibri"/>
        <family val="2"/>
        <scheme val="minor"/>
      </rPr>
      <t xml:space="preserve"> </t>
    </r>
    <r>
      <rPr>
        <sz val="10"/>
        <color theme="1"/>
        <rFont val="Calibri"/>
        <family val="2"/>
        <scheme val="minor"/>
      </rPr>
      <t>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Calibri"/>
        <family val="2"/>
        <scheme val="minor"/>
      </rPr>
      <t>;</t>
    </r>
  </si>
  <si>
    <r>
      <t>c</t>
    </r>
    <r>
      <rPr>
        <sz val="10"/>
        <color theme="1"/>
        <rFont val="Calibri"/>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</si>
  <si>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r>
      <t>SOTTOSEZIONE 9):</t>
    </r>
    <r>
      <rPr>
        <sz val="12"/>
        <rFont val="Calibri"/>
        <family val="2"/>
        <scheme val="minor"/>
      </rPr>
      <t xml:space="preserve"> VERIFICA SUL RISPETTO DELLE DISPOSIZIONI SPECIFICHE PER GLI AIUTIPER LE INFRASTRUTTURE SPORTIVE E LEINFRASTRUTTURE RICREATIVE MULTIFUNZIONALI (Capo III, sezione 12, del Reg. 651/2014).</t>
    </r>
    <r>
      <rPr>
        <b/>
        <sz val="12"/>
        <rFont val="Calibri"/>
        <family val="2"/>
        <scheme val="minor"/>
      </rPr>
      <t xml:space="preserve">
AIUTI PER LE INFRASTRUTTURE SPORTIVE E LE INFRASTRUTTURE RICREATIVE MULTIFUNZIONALI (ART.55)
</t>
    </r>
    <r>
      <rPr>
        <b/>
        <sz val="10"/>
        <rFont val="Calibri"/>
        <family val="2"/>
        <scheme val="minor"/>
      </rPr>
      <t xml:space="preserve">
</t>
    </r>
  </si>
  <si>
    <r>
      <t xml:space="preserve">Le imprese che hanno finanziato almeno il 30 % dei costi di investimento dell'infrastruttura possono godere di un accesso preferenziale a condizioni più favorevoli, purché tali condizioni siano rese </t>
    </r>
    <r>
      <rPr>
        <sz val="11"/>
        <color theme="1"/>
        <rFont val="Calibri"/>
        <family val="2"/>
        <scheme val="minor"/>
      </rPr>
      <t>pubbliche?</t>
    </r>
  </si>
  <si>
    <r>
      <t xml:space="preserve">SOTTOSEZIONE 10): </t>
    </r>
    <r>
      <rPr>
        <sz val="12"/>
        <rFont val="Calibri"/>
        <family val="2"/>
        <scheme val="minor"/>
      </rPr>
      <t>VERIFICA SUL RISPETTO DELLE DISPOSIZIONI SPECIFICHE PER GLI AIUTIPER LE INFRASTRUTTURE LOCALI (Capo III, sezione 13, del Reg. 651/2014).</t>
    </r>
    <r>
      <rPr>
        <b/>
        <sz val="12"/>
        <rFont val="Calibri"/>
        <family val="2"/>
        <scheme val="minor"/>
      </rPr>
      <t xml:space="preserve">
AIUTI PER LE INFRASTRUTTURE LOCALI (ART.56)
</t>
    </r>
    <r>
      <rPr>
        <b/>
        <sz val="10"/>
        <rFont val="Calibri"/>
        <family val="2"/>
        <scheme val="minor"/>
      </rPr>
      <t xml:space="preserve">
</t>
    </r>
  </si>
  <si>
    <t>art.5 comma 9</t>
  </si>
  <si>
    <t xml:space="preserve">i) aiuti alla ricerca e sviluppo:
i) se il progetto è prevalentemente un progetto di ricerca fondamentale: 40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 20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15 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 gli importi di cui ai punti i), ii) e iii) sono raddoppiati; </t>
  </si>
  <si>
    <t>s) aiuti agli investimenti per la tutela dell'ambiente, esclusi gli aiuti agli investimenti per il risanamento di siti contaminati e gli aiuti per la parte dell'impianto di teleriscaldamento e teleraffreddamento efficienti sotto il profilo energetico relativa alla rete di distribuzione: 15 milioni di EUR per impresa e per progetto di investimento;</t>
  </si>
  <si>
    <t xml:space="preserve">- Gli aiuti senza costi ammissibili individuabili esentati ai sensi degli articoli 21, 22 e 23 del Reg.651/2014 possono essere cumulati con qualsiasi altra misura di aiuto di Stato con costi ammissibili individuabili. </t>
  </si>
  <si>
    <r>
      <t xml:space="preserve">Ai fini del cumulo degli aiuti e delle intensità massime di aiuto di cui al capo III, si è tenuto conto dell'importo totale degli aiuti di Stato a favore dell'attività, del progetto o dell'impresa sovvenzionati? 
</t>
    </r>
    <r>
      <rPr>
        <i/>
        <sz val="9"/>
        <color theme="1"/>
        <rFont val="Calibri"/>
        <family val="2"/>
        <scheme val="minor"/>
      </rPr>
      <t>Si tenga presenta di quanto riportato di seguito:</t>
    </r>
  </si>
  <si>
    <t>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7,5 milioni di EUR per studio;</t>
  </si>
  <si>
    <r>
      <t xml:space="preserve">SOTTOSEZIONE 10): </t>
    </r>
    <r>
      <rPr>
        <sz val="12"/>
        <rFont val="Calibri"/>
        <family val="2"/>
        <scheme val="minor"/>
      </rPr>
      <t>VERIFICA SUL RISPETTO DELLE DISPOSIZIONI SPECIFICHE PER GLI AIUTIPER LE INFRASTRUTTURE LOCALI (Capo III, sezione 13, del Reg. 651/2014).</t>
    </r>
    <r>
      <rPr>
        <b/>
        <sz val="12"/>
        <rFont val="Calibri"/>
        <family val="2"/>
        <scheme val="minor"/>
      </rPr>
      <t xml:space="preserve">
AIUTI PER LE INFRASTRUTTURE LOCALI (ART.56)
 Aiuti individuali concessi prima dell’entrata in vigore del Reg. n.. 651/2014 come modificato dal Reg. 1084/2017
</t>
    </r>
    <r>
      <rPr>
        <b/>
        <sz val="10"/>
        <rFont val="Calibri"/>
        <family val="2"/>
        <scheme val="minor"/>
      </rPr>
      <t xml:space="preserve">
</t>
    </r>
  </si>
  <si>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</si>
  <si>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</si>
  <si>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</si>
  <si>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r>
      <t xml:space="preserve">In caso di applicazione delle tabelle </t>
    </r>
    <r>
      <rPr>
        <i/>
        <sz val="9"/>
        <color theme="1"/>
        <rFont val="Calibri"/>
        <family val="2"/>
      </rPr>
      <t>standard</t>
    </r>
    <r>
      <rPr>
        <sz val="9"/>
        <color theme="1"/>
        <rFont val="Calibri"/>
        <family val="2"/>
      </rPr>
      <t xml:space="preserve"> ex paragrafo 2, articolo 68, Reg. (UE) n. 1303/2013, la spesa complessiva corrisponde alla corretta tariffa oraria moltiplicata per le ore di impiego sul progetto risultanti dal </t>
    </r>
    <r>
      <rPr>
        <i/>
        <sz val="9"/>
        <color theme="1"/>
        <rFont val="Calibri"/>
        <family val="2"/>
      </rPr>
      <t>timesheet</t>
    </r>
    <r>
      <rPr>
        <sz val="9"/>
        <color theme="1"/>
        <rFont val="Calibri"/>
        <family val="2"/>
      </rPr>
      <t>?</t>
    </r>
  </si>
  <si>
    <t xml:space="preserve">b)  Totale ammontare spesa sottoposta a verifica e </t>
  </si>
  <si>
    <t>% c/b</t>
  </si>
  <si>
    <r>
      <t xml:space="preserve">Importo ammissibile a seguito del controllo </t>
    </r>
    <r>
      <rPr>
        <b/>
        <u/>
        <sz val="12"/>
        <color rgb="FFFF0000"/>
        <rFont val="Calibri"/>
        <family val="2"/>
        <scheme val="minor"/>
      </rPr>
      <t xml:space="preserve"> </t>
    </r>
  </si>
  <si>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Calibri"/>
        <family val="2"/>
        <scheme val="minor"/>
      </rPr>
      <t>(Art.1, par.5, lettera a)</t>
    </r>
  </si>
  <si>
    <r>
      <t>Osservazioni: -</t>
    </r>
    <r>
      <rPr>
        <b/>
        <sz val="11"/>
        <color theme="1"/>
        <rFont val="Calibri"/>
        <family val="2"/>
        <scheme val="minor"/>
      </rPr>
      <t xml:space="preserve"> </t>
    </r>
  </si>
  <si>
    <t>SI/NO /N.A.</t>
  </si>
  <si>
    <t>Cofinanziamento regionale - 15%</t>
  </si>
  <si>
    <t>L’aiuto è contenuto nei limiti delle soglie previste dal Reg. 651/2014 art.4? 
Nello specifico, verificare che l'aiuto non superi le seguenti soglie:</t>
  </si>
  <si>
    <t>Importo rendicontato e imputato pro-quota</t>
  </si>
  <si>
    <r>
      <t>L’operazione rientra in una misura di</t>
    </r>
    <r>
      <rPr>
        <b/>
        <sz val="11"/>
        <color theme="1"/>
        <rFont val="Calibri"/>
        <family val="2"/>
        <scheme val="minor"/>
      </rPr>
      <t xml:space="preserve"> </t>
    </r>
    <r>
      <rPr>
        <b/>
        <u/>
        <sz val="11"/>
        <color theme="1"/>
        <rFont val="Calibri"/>
        <family val="2"/>
        <scheme val="minor"/>
      </rPr>
      <t>aiuto in esenzione</t>
    </r>
    <r>
      <rPr>
        <sz val="11"/>
        <color theme="1"/>
        <rFont val="Calibri"/>
        <family val="2"/>
        <scheme val="minor"/>
      </rPr>
      <t>, ai sensi del Regolamento (UE) 651/2014 del 17/06/2014 e successive modifiche e integrazioni?</t>
    </r>
  </si>
  <si>
    <r>
      <t>L’operazione rientra in una misura di Aiuto di importanza minore (“</t>
    </r>
    <r>
      <rPr>
        <b/>
        <u/>
        <sz val="11"/>
        <color theme="1"/>
        <rFont val="Calibri"/>
        <family val="2"/>
        <scheme val="minor"/>
      </rPr>
      <t>de minimis</t>
    </r>
    <r>
      <rPr>
        <sz val="11"/>
        <color theme="1"/>
        <rFont val="Calibri"/>
        <family val="2"/>
        <scheme val="minor"/>
      </rPr>
      <t>”)?</t>
    </r>
  </si>
  <si>
    <r>
      <t xml:space="preserve">L’operazione rientra in una misura di </t>
    </r>
    <r>
      <rPr>
        <b/>
        <u/>
        <sz val="11"/>
        <color theme="1"/>
        <rFont val="Calibri"/>
        <family val="2"/>
        <scheme val="minor"/>
      </rPr>
      <t>aiuto sottoposto a notifica</t>
    </r>
    <r>
      <rPr>
        <sz val="11"/>
        <color theme="1"/>
        <rFont val="Calibri"/>
        <family val="2"/>
        <scheme val="minor"/>
      </rPr>
      <t xml:space="preserve"> alla Commissione Europea?</t>
    </r>
  </si>
  <si>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</si>
  <si>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manca numerazione</t>
  </si>
  <si>
    <t>Un documento comprovante l'avvenuto pagamento è stato emesso per ogni fattura?</t>
  </si>
  <si>
    <t>L'impegno di debito e la fattura hanno un comune destinatario,ammontare e partita IVA?</t>
  </si>
  <si>
    <t xml:space="preserve">sede legale- operativa </t>
  </si>
  <si>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</si>
  <si>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Verifica della tempestiva e corretta comunicazione dell'esito dell'istruttoria</t>
  </si>
  <si>
    <t>E' stata data comunicazione al beneficiario  dell'esito dell'istruttoria?</t>
  </si>
  <si>
    <r>
      <t xml:space="preserve">Costo totale Progetto </t>
    </r>
    <r>
      <rPr>
        <sz val="12"/>
        <color rgb="FFFF0000"/>
        <rFont val="Calibri"/>
        <family val="2"/>
        <scheme val="minor"/>
      </rPr>
      <t xml:space="preserve">                </t>
    </r>
  </si>
  <si>
    <t>Costo ammesso a finanziamento sul POR FESR - 50%</t>
  </si>
  <si>
    <t>Cofinanziamento nazionale - 35%</t>
  </si>
  <si>
    <t>□ anticipazione</t>
  </si>
  <si>
    <t xml:space="preserve">Data di ammissibilità finale del progetto
Eventuale proroga </t>
  </si>
  <si>
    <r>
      <rPr>
        <sz val="10"/>
        <rFont val="Calibri"/>
        <family val="2"/>
        <scheme val="minor"/>
      </rPr>
      <t xml:space="preserve">
</t>
    </r>
    <r>
      <rPr>
        <i/>
        <sz val="10"/>
        <color theme="0" tint="-0.34998626667073579"/>
        <rFont val="Calibri"/>
        <family val="2"/>
        <scheme val="minor"/>
      </rPr>
      <t>Art.12 Reg. n. 651/2014 e s.m.i.</t>
    </r>
  </si>
  <si>
    <t>Verificare che i gestori del fondo per lo sviluppo urbano definiscano la strategia, i criteri e la tempistica prevista per gli investimenti in progetti di sviluppo urbano, fissandone ex ante la redditività finanziaria e l'impatto previsto sullo sviluppo u</t>
  </si>
  <si>
    <t>SEZIONE C3: AIUTI IN REGIME DI NOTIFICA</t>
  </si>
  <si>
    <t>SI/NO /N.A. (*)</t>
  </si>
  <si>
    <t>AIUTI IN REGIME DI NOTIFICA</t>
  </si>
  <si>
    <t>Il progetto di concessione dell'aiuto è stato notificato tempestivamente alla Commissione?</t>
  </si>
  <si>
    <t>Art. 2 Reg. 1589/2015. In caso negativo compilare le sezioni relative agli aiuti in regime di esenzione o de minimis</t>
  </si>
  <si>
    <t>La notifica trasmessa alla Commissione fornisce tutte le informazioni atte a consentire alla stessa di adottare una decisione a norma degli articoli 4 e 9 del Reg. 1589/2015 («notifica completa»)?</t>
  </si>
  <si>
    <t>Art. 2 Reg. 1589/2015</t>
  </si>
  <si>
    <t>La Commissione ha adottato una decisione in merito alla compatibilità dell'aiuto con il mercato interno?</t>
  </si>
  <si>
    <t>Art. 9 Reg.1589/2015</t>
  </si>
  <si>
    <t>La Commissione ha adottato una decisione positiva?</t>
  </si>
  <si>
    <t>Art. 9 Reg. 1589/2015</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</si>
  <si>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</si>
  <si>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</si>
  <si>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</si>
  <si>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Art. 3 Reg. 1589/2015. Verificare la data della decisione e la data di attuazione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</si>
  <si>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</si>
  <si>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Art. 13 Reg.1589/2015</t>
  </si>
  <si>
    <t>7.1</t>
  </si>
  <si>
    <t>In caso di recupero dell'aiuto, è stata disposta la corresponsione di un aiuto di emergenza al BF?</t>
  </si>
  <si>
    <t>Art. 13 Reg. 1589/2015</t>
  </si>
  <si>
    <t>7.2</t>
  </si>
  <si>
    <t>Art. 16 Reg. 1589/2015</t>
  </si>
  <si>
    <t>Verificare se la Commissione abbia avviato una procedura di revisione, in collaborazione con lo Stato membro, dei regimi di aiuti esistenti a norma dell'articolo 108, paragrafo 1, TFUE.</t>
  </si>
  <si>
    <t>Art. 21 Reg. 1589/2015</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</si>
  <si>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</si>
  <si>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</si>
  <si>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</si>
  <si>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</si>
  <si>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Art. 22 Reg. 1589/2015</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</si>
  <si>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</si>
  <si>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</si>
  <si>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</si>
  <si>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</si>
  <si>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</si>
  <si>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</si>
  <si>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</si>
  <si>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Art. 23 Reg. 1589/2015</t>
  </si>
  <si>
    <t>Gli Stati membri hanno presentato alla Commissione relazioni annuali su tutti i regimi di aiuti esistenti non assoggettati a obblighi specifici? Acquisire le relazioni annuali</t>
  </si>
  <si>
    <t>Art. 26 Reg. 1589/2015</t>
  </si>
  <si>
    <t>9.1</t>
  </si>
  <si>
    <t xml:space="preserve"> In caso contrario, verificare se la Commissione ha proposto delle opportune misure allo Stato membro interessato.</t>
  </si>
  <si>
    <t>SEZIONE C2: AIUTI IN DE MINIMIS</t>
  </si>
  <si>
    <t>VERIFICA SUL RISPETTO DEL REGOLAMENTO N. 1407/2013 - AIUTI DI IMPORTANZA MINORE («DE MINIMIS»)</t>
  </si>
  <si>
    <t>L’operazione in questione rientra nel campo di applicazione di cui all’art. 1 del Regolamento N. 1407/2013 del 18.12.13?</t>
  </si>
  <si>
    <t>Il suddetto regolamento ritiene conformi gli aiuti concessi alle imprese di qualsiasi settore, ad eccezione dei seguenti aiuti:</t>
  </si>
  <si>
    <t>a) aiuti concessi a imprese operanti nel settore della pesca e dell’acquacoltura di cui al regolamento (CE) n. 104/2000 del Consiglio ( 1 );</t>
  </si>
  <si>
    <t>b) aiuti concessi a imprese operanti nel settore della produzione primaria dei prodotti agricoli;</t>
  </si>
  <si>
    <t>c) aiuti concessi a imprese operanti nel settore della trasformazione e commercializzazione di prodotti agricoli nei casi seguenti: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</si>
  <si>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</si>
  <si>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</si>
  <si>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d) aiuti per attività connesse all’esportazione verso paesi terzi o Stati membri, ossia aiuti direttamente collegati ai quantitativi esportati, alla costituzione e gestione di una rete di distribuzione o ad altre spese correnti connesse con l’attività d’esportazione;</t>
  </si>
  <si>
    <t>e) aiuti subordinati all’impiego di prodotti nazionali rispetto a quelli d’importazione.</t>
  </si>
  <si>
    <t>Se l'impresa che ha ricevuto l’aiuto opera nei settori di cui alle lettere a), b) o c)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1407/2013?</t>
  </si>
  <si>
    <t>L’importo complessivo dell’aiuto «de minimis» concesso ad un'impresa unica è contenuto nel limite massimo di euro 200 000 nell’arco di tre esercizi finanziari? Si tenga presente che il limite deve essere calcolato a livello di impresa unica.</t>
  </si>
  <si>
    <t>Si intende «impresa unica» l’insieme delle imprese fra le quali esiste almeno una delle relazioni seguenti:</t>
  </si>
  <si>
    <t>a) un’impresa detiene la maggioranza dei diritti di voto degli azionisti o soci di un’altra impresa;</t>
  </si>
  <si>
    <t>b) un’impresa ha il diritto di nominare o revocare la maggioranza dei membri del consiglio di</t>
  </si>
  <si>
    <t>amministrazione, direzione o sorveglianza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</si>
  <si>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</si>
  <si>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</si>
  <si>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</si>
  <si>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In caso di impresa unica che opera nel settore del trasporto di merci su strada per conto terzi, l’importo complessivo dell’aiuto è contenuto entro il limite massimo di euro 100 000 nell’arco di tre esercizi finanziari?</t>
  </si>
  <si>
    <t>Verificare, in caso di impresa unica che opera nel settore del trasporto di merci su strada per conto terzi, che l’aiuto non sia stato utilizzato per l’acquisto di veicoli destinati al trasporto di merci su strada</t>
  </si>
  <si>
    <t>In caso di impresa unica che effettua il trasporto di merci su strada per conto terzi e che esercita anche altre attività, l’importo complessivo dell’aiuto è contenuto entro il limite massimo di euro 200 000 nell’arco di tre esercizi finanziari?</t>
  </si>
  <si>
    <t>6.1</t>
  </si>
  <si>
    <t>In caso affermativo, l’AdG ha garantito, con mezzi adeguati quali la separazione delle attività o la distinzione dei costi, che l’attività di trasporto di merci su strada non tragga un vantaggio superiore a 100 000 EUR e che non siano stati utilizzati aiuti «de minimis» per l’acquisto di veicoli destinati al trasporto di merci su strada?</t>
  </si>
  <si>
    <t>L’aiuto concesso è espresso in forma di sovvenzione diretta in denaro?</t>
  </si>
  <si>
    <t>Se l’aiuto è stato concesso in forma diversa da una sovvenzione diretta in denaro, l’importo dell’aiuto corrisponde all’equivalente sovvenzione lordo?</t>
  </si>
  <si>
    <t>Il tasso d'interesse applicato ai fini dell’attualizzazione è costituito dal tasso di attualizzazione al momento della concessione dell’aiuto?</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</si>
  <si>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t>
  </si>
  <si>
    <t>Si noti che gli aiuti «de minimis» concessi legalmente prima della fusione o dell’acquisizione restano legittimi.</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</si>
  <si>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</si>
  <si>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</si>
  <si>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</si>
  <si>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</si>
  <si>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</si>
  <si>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</si>
  <si>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t>
  </si>
  <si>
    <t>b) il prestito è assistito da una garanzia pari ad almeno il 50 % dell’importo preso in prestito e ammonta a 1 000 000 EUR (o 500 000 EUR per le imprese che effettuano trasporto di merci su strada) su un periodo di cinque anni oppure a 500 000 EUR (o 250 000 EUR per le imprese che effettuano trasporto di merci su strada) su un periodo di dieci anni; se un prestito è inferiore a tali importi e/o è concesso per un periodo inferiore rispettivamente a cinque o dieci anni, l’equivalente sovvenzione lordo di tale prestito viene calcolato in proporzione al massimale pertinente di cui all’articolo 3, paragrafo 2 del Reg. 1407/2013; oppure</t>
  </si>
  <si>
    <t>c) l’equivalente sovvenzione lordo è stato calcolato sulla base del tasso di riferimento applicabile al momento della concessione.</t>
  </si>
  <si>
    <t>- Gli aiuti concessi sotto forma di conferimenti di capitale sono considerati aiuti «de minimis» trasparenti solo se l’importo totale dell’apporto pubblico non supera il massimale «de minimis».</t>
  </si>
  <si>
    <t>- Gli aiuti concessi sotto forma di misure per il finanziamento del rischio, quali investimenti in equity oquasi-equity, sono considerati aiuti «de minimis» trasparenti solo se il capitale fornito a un’impresa unica non supera il massimale «de minimis».</t>
  </si>
  <si>
    <t>- Gli aiuti concessi sotto forma di garanzie sono considerati aiuti «de minimis» trasparenti se:</t>
  </si>
  <si>
    <t>b) la garanzia non eccede l’80 % del prestito sotteso e ha un importo garantito di 1 500 000 EUR (o 750 000 EUR per le imprese che effettuano trasporto di merci su strada) e una durata di cinque anni o un importo garantito di 750 000 EUR (o 375 000 EUR per le imprese che effettuano trasporto di merci su strada) e una durata di dieci anni; se l’importo garantito è inferiore a tali importi e/o la garanzia è concessa per un periodo inferiore rispettivamente a cinque o dieci anni, l’equivalente sovvenzione lordo di tale garanzia viene calcolato in proporzione al massimale pertinente di cui all’articolo 3, paragrafo 2 del Regolamento 1407/2013; oppure</t>
  </si>
  <si>
    <t xml:space="preserve">c) l’equivalente sovvenzione lordo è stato calcolato in base ai premi «esenti» di cui in una comunicazione della Commissione;
oppure </t>
  </si>
  <si>
    <t>d) prima dell’attuazione dell’aiuto:</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</si>
  <si>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 e</t>
  </si>
  <si>
    <t>ii) tale metodo si riferisce esplicitamente al tipo di garanzia e al tipo di operazioni sottese in questione nel contesto dell’applicazione del regolamento 1407/2013.</t>
  </si>
  <si>
    <t>- Gli aiuti concessi sotto forma di altri strumenti sono considerati trasparenti se lo strumento prevede un limite volto a garantire che non sia superato il massimale pertinente</t>
  </si>
  <si>
    <t>E’ stato verificato il rispetto del cumulo degli aiuti, nel rispetto di quanto previsto dall’art. 5 del regolamento n. 1407/2013?</t>
  </si>
  <si>
    <t>Nello specifico, gli aiuti «de minimis» possono essere cumulati con gli aiuti «de minimis» concessi a norma del regolamento (UE) n. 360/2012 della Commissione a concorrenza del massimale previsto in tale regolamento. Essi possono essere cumulati con aiuti «de minimis» concessi a norma di altri regolamenti «de minimis» a condizione che non superino il massimale pertinente di cui all’articolo 3, paragrafo 2, del Regolamento 1407/2013.</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</si>
  <si>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</si>
  <si>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Prima di concedere l’aiuto, l’AdG ha richiesto una dichiarazione all'impresa interessata, in forma scritta o elettronica, relativa a qualsiasi altro aiuto «de minimis» ricevuto a norma del regolamento 1407/2013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</si>
  <si>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1407/2013 e citandone il titolo e il riferimento di pubblicazione nella Gazzetta ufficiale dell’Unione europea?</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</si>
  <si>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</si>
  <si>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In caso affermativo, tale somma fissa è conforme al massimale definito dall’articolo 3, paragrafo 2 del Reg. 1407/2013?</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</si>
  <si>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</si>
  <si>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</si>
  <si>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L’AdG ha istituito un sistema di storage dei dati riguardanti i regimi di aiuti «de minimis», al fine di conservare per dieci esercizi finanziari dalla data in cui è stato concesso l’ultimo aiuto individuale a norma del regime de minimis</t>
  </si>
  <si>
    <t>Verifica sul rispetto del Regolamento N. 360/2012 - aiuti di importanza minore («de minimis») concessi ad imprese che forniscono servizi di interesse economico generale</t>
  </si>
  <si>
    <t>L’operazione in questione rientra nel campo di applicazione di cui all’art. 1 del Regolamento N. 360/2012?</t>
  </si>
  <si>
    <t>a) aiuti concessi a imprese operanti nel settore della pesca e dell’acquacoltura che rientrano nel campo di applicazione del regolamento (CE) n. 104/2000 del Consiglio ( 1 );</t>
  </si>
  <si>
    <t>c) aiuti concessi a imprese operanti nella trasformazione e commercializzazione di prodotti agricoli nei casi seguenti:</t>
  </si>
  <si>
    <t>i) quando l’importo dell’aiuto è fissato in base al prezzo o al quantitativo di tali prodotti acquistati da produttori primari o immessi sul mercato dalle imprese interessate,</t>
  </si>
  <si>
    <t>ii) quando l’aiuto è subordinato al fatto di venire parzialmente o interamente trasferito a produttori primari;</t>
  </si>
  <si>
    <t>e) aiuti subordinati all'impiego preferenziale di prodotti interni rispetto ai prodotti d'importazione;</t>
  </si>
  <si>
    <t>f) aiuti concessi a imprese operanti nel settore carboniero ai sensi della decisione 2010/787/UE del Consiglio ( 2 );</t>
  </si>
  <si>
    <t>g) aiuti concessi a imprese che effettuano trasporto di merci su strada per conto terzi;</t>
  </si>
  <si>
    <t>h) aiuti concessi a imprese in difficoltà.</t>
  </si>
  <si>
    <t>Se l'impresa che ha ricevuto l’aiuto opera nei settori di cui alle lettere a), b), c) o g)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360/2012?</t>
  </si>
  <si>
    <t>L’importo complessivo dell’aiuto «de minimis» concesso ad un'impresa che fornisce servizi di interesse economico generale è contenuto nel limite massimo di euro 500 000 nell’arco di tre esercizi finanziari?</t>
  </si>
  <si>
    <t>L’aiuto concesso è espresso in termini di sovvenzione diretta in denaro?</t>
  </si>
  <si>
    <t>Se l’aiuto è erogabile in più quote, è stato attualizzato al valore al momento della concessione?</t>
  </si>
  <si>
    <t>5.1</t>
  </si>
  <si>
    <t>avviso pubblico</t>
  </si>
  <si>
    <t>In caso di richiesta di anticipo da parte del beneficiario, la stessa è coerente con quanto disposto dall’articolo 131 del Reg. (CE) 1303 del 17/12/2013, paragrafo 4 e con quanto previsto dal bando?</t>
  </si>
  <si>
    <t>a1 Contributo concesso</t>
  </si>
  <si>
    <t>d) corrispondente spesa pubblica ammissibile</t>
  </si>
  <si>
    <t>% b/a</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</si>
  <si>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</si>
  <si>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</si>
  <si>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a) sono state comunicate alla Regione/OI secondo le modalità previste dal Bando/atto di concessione del contributo/contratto</t>
  </si>
  <si>
    <t>b) sono state approvate dalla Regione</t>
  </si>
  <si>
    <t>Il progetto è stato regolarmente concluso nei tempi e secondo le modalità previste dal bando o nel contratto sottoscritto ?</t>
  </si>
  <si>
    <t>Il Beneficiario ha provveduto all'invio dei dati di monitoraggio finanziario, fisico e procedurale nei tempi e nei modi indicati dalla regione?</t>
  </si>
  <si>
    <t>E' stato verificato in sede di rendicontazione che le attività e/o gli obiettivi del Progetto, oggetto di attribuzione di punteggio, sono stati realizzati?</t>
  </si>
  <si>
    <t>Più recenti costi annui lordi del personale / Timesheet</t>
  </si>
  <si>
    <t>Contratto / Convenzione o atto di affidamento/ Altro</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</si>
  <si>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</si>
  <si>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</si>
  <si>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</si>
  <si>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b) L'imposta di registro è ammissibile solo in quanto afferente all'operazione?</t>
  </si>
  <si>
    <t>c) Ogni altro tributo od onere fiscale, previdenziale e assicurativo per l'operazione è
riconosciuto spesa ammissibile solo nel limite in cui non sia recuperabile dal beneficiario?</t>
  </si>
  <si>
    <t>Spese per il personale</t>
  </si>
  <si>
    <t xml:space="preserve"> Spese generali</t>
  </si>
  <si>
    <t xml:space="preserve"> IVA, spese legali, oneri e altre imposte e tasse</t>
  </si>
  <si>
    <t>b) è presente la descrizione della metodologia utilizzata per l’imputazione pro-rata?</t>
  </si>
  <si>
    <t>2) La quota ammissibile è stata calcolata rispetto agli eventuali massimali previsti dal bando e tenendo conto delle ore effettivamente prestate per la realizzazione del Progetto?</t>
  </si>
  <si>
    <t>Ammortamento</t>
  </si>
  <si>
    <t>a) ciò è consentito dalle norme del POR / bandi di attuazione in materia di ammissibilità</t>
  </si>
  <si>
    <t>c) i costi si riferiscono esclusivamente al periodo di sostegno all'operazione;</t>
  </si>
  <si>
    <t>d) all'acquisto dei beni ammortizzati non hanno contribuito sovvenzioni pubbliche.</t>
  </si>
  <si>
    <t>Contributi in natura</t>
  </si>
  <si>
    <t>Nel caso in cui tra le spese ammesse a finanziamento per il progetto rientrano contributi in natura (ai sensi dell’articolo 69,paragrafo 1, del RDC), sono soddisfatte le seguenti condizioni?:</t>
  </si>
  <si>
    <t>b) il valore attribuito ai contributi in natura non supera i costi generalmente accettati sul mercato di riferimento;</t>
  </si>
  <si>
    <t>c) il valore e la fornitura dei contributi possano essere valutati e verificati in modo indipendente;</t>
  </si>
  <si>
    <t>f) in caso di fornitura in uso di terreni o immobili, il rispettivo valore sia certificato da un esperto qualificato e indipendente o un organismo debitamente autorizzato e non supera il limite di cui al Regolamento (UE) n. 1303/2013, art. 69, par. 3, lett. b)</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</si>
  <si>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</si>
  <si>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</si>
  <si>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edifici</t>
  </si>
  <si>
    <t>Acquisto di terreni</t>
  </si>
  <si>
    <t xml:space="preserve">Locazione finanziaria </t>
  </si>
  <si>
    <t>E' stata acquisita la dichiarazione di Deggendorf del beneficiario prima della liquidazione del contributo?</t>
  </si>
  <si>
    <t xml:space="preserve">Sono stati erogati i contributi spettanti al beneficiario? </t>
  </si>
  <si>
    <t>Ammontare di spesa già rendicontato alla data del controllo</t>
  </si>
  <si>
    <t>Ammontare del contributo erogato alla data del controllo</t>
  </si>
  <si>
    <t>Progetti generatori di entrate</t>
  </si>
  <si>
    <t>Per le Operazioni generatrici di entrate nette le spese di un'operazione sono ridotte dei ricavi non considerati al momento dell'approvazione</t>
  </si>
  <si>
    <t>_ SEZIONE C2</t>
  </si>
  <si>
    <t>_ SEZIONE C3</t>
  </si>
  <si>
    <t xml:space="preserve">AIUTI IN DE MINIMIS </t>
  </si>
  <si>
    <t>AIUTI NOTIFICATI</t>
  </si>
  <si>
    <t>Il progetto selezionato rispetta i requisiti oggettivi di ammissibilità previsti dal POR, dai criteri di selezione approvati dal CdS, dall'avviso?</t>
  </si>
  <si>
    <t>Il progetto selezionato rispetta i requisiti soggettivi di ammissibilità del beneficiario previsti dal POR, dai criteri di selezione approvati dal CdS, dall'avviso?</t>
  </si>
  <si>
    <r>
      <t xml:space="preserve">In caso di recupero dell'aiuto, sono stati aggiunti alla somma dell'aiuto da recuperare gli interessi calcolati in base a un tasso adeguato stabilito dalla Commissione? </t>
    </r>
    <r>
      <rPr>
        <i/>
        <sz val="12"/>
        <color theme="1"/>
        <rFont val="Calibri"/>
        <family val="2"/>
        <scheme val="minor"/>
      </rPr>
      <t>Gli interessi decorrono dalla data in cui l'aiuto illegale è divenuto disponibile per il beneficiario, fino alla data del recupero</t>
    </r>
    <r>
      <rPr>
        <sz val="12"/>
        <color theme="1"/>
        <rFont val="Calibri"/>
        <family val="2"/>
        <scheme val="minor"/>
      </rPr>
      <t>.</t>
    </r>
  </si>
  <si>
    <t>Nel caso  di variazioni apportate al progetto dal beneficiario:</t>
  </si>
  <si>
    <t xml:space="preserve">c) sono state rendicontate spese che rientrano nelle tipologie di spesa ammissibile previste dal bando e/o dall'atto di concessione del contributo pubblico? </t>
  </si>
  <si>
    <t>Spese ammissibili:</t>
  </si>
  <si>
    <t xml:space="preserve"> Con riferimento a spese connesse all'IVA, spese legali, oneri e altre imposte e tasse, verificare il rispetto delle seguenti condizioni:</t>
  </si>
  <si>
    <t>a) L’IVA ritenuta ammissibile è stata realmente e definitivamente sostenuta dal beneficiario ed essa non è recuperabile, nel rispetto della normativa nazionale di riferimento?</t>
  </si>
  <si>
    <t>1) Le spese di personale sono interamente giustificate con la documentazione (es. ordini di servizio, time sheet mensili, etc.) prevista dal bando/contratto e/o altra indicazione fornita dalla Regione/OI?</t>
  </si>
  <si>
    <t>a) esse sono interamente giustificate con la documentazione eventualmente prevista dal bando/contratto e/o altra indicazione fornita dalla Regione/OI?</t>
  </si>
  <si>
    <t>c) il metodo di calcolo è  equo, corretto e debitamente giustificato?</t>
  </si>
  <si>
    <t xml:space="preserve"> Relativamente alle spese generali - nei casi diversi dall'imputazione forfettaria - rientranti nel quadro economico ammesso per il progetto:</t>
  </si>
  <si>
    <t>d) la quota ammissibile è stata calcolata rispetto ai massimali previsti dal bando?</t>
  </si>
  <si>
    <t>Nel caso in cui tra le spese ammesse a finanziamento per il progetto rientrano le spese di ammortamento di beni ammortizzabili strumentali all’operazione, calcolate conformemente alla normativa vigente, sono rispettate le seguenti condizioni?:</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</si>
  <si>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67, par.1, primo comma, lettera a, RDC);</t>
  </si>
  <si>
    <t>a) il sostegno pubblico all’operazione non supera la spesa totale ammissibile, al netto del valore del contributo in natura, al termine dell’operazione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</si>
  <si>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</si>
  <si>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</si>
  <si>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</si>
  <si>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</si>
  <si>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</si>
  <si>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</si>
  <si>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</si>
  <si>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</si>
  <si>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</si>
  <si>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(Avviso pubblico/convenzione/ altra procedura di assegnazione delle risorse)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</si>
  <si>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</si>
  <si>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F: VERBALE DI CONTROLLO</t>
  </si>
  <si>
    <t>Corrispondente spesa pubblica ammissibile</t>
  </si>
  <si>
    <t xml:space="preserve">Il Responsabile del Controllo: </t>
  </si>
  <si>
    <t xml:space="preserve">AIUTI IN ESENZIONE </t>
  </si>
  <si>
    <t>VERBALE DI CONTROLLO</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</si>
  <si>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Calibri"/>
        <family val="2"/>
        <scheme val="minor"/>
      </rPr>
      <t>Norme generali sulla partecipazione dell'Italia alla formazione e all'attuazione della normativa e delle politiche dell'Unione europea</t>
    </r>
    <r>
      <rPr>
        <sz val="11"/>
        <color theme="1"/>
        <rFont val="Calibri"/>
        <family val="2"/>
        <scheme val="minor"/>
      </rPr>
      <t>”?</t>
    </r>
  </si>
  <si>
    <t>Il Responsabile del Controllo:</t>
  </si>
  <si>
    <t>d) Le spese per garanzie fornite da una banca, da una società di assicurazione o da altri istituti
finanziari sono ammissibili solo se tali garanzie sono previste dalle normative vigenti o da prescrizioni dell’Autorità di gestione.</t>
  </si>
  <si>
    <t xml:space="preserve">Con riferimento all’operazione oggetto di controllo, nel SI sono stati inseriti i dati di attuazione finanziaria, fisica e procedurale (Reg.480/14 allegato III)? </t>
  </si>
  <si>
    <t xml:space="preserve">Note
(estremi della documentazione controllata)
</t>
  </si>
  <si>
    <t>13.3</t>
  </si>
  <si>
    <t>13.4</t>
  </si>
  <si>
    <r>
      <rPr>
        <b/>
        <sz val="20"/>
        <color rgb="FFFF0000"/>
        <rFont val="Calibri"/>
        <family val="2"/>
        <scheme val="minor"/>
      </rPr>
      <t>X</t>
    </r>
    <r>
      <rPr>
        <b/>
        <sz val="16"/>
        <color rgb="FFFF0000"/>
        <rFont val="Calibri"/>
        <family val="2"/>
        <scheme val="minor"/>
      </rPr>
      <t xml:space="preserve"> </t>
    </r>
  </si>
  <si>
    <t>15.3</t>
  </si>
  <si>
    <t>15.6</t>
  </si>
  <si>
    <t>14.1</t>
  </si>
  <si>
    <t>Sono stati rispettati i principi generali di ammissibilità delle spese, e in particolare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</si>
  <si>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</si>
  <si>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</si>
  <si>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</si>
  <si>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</si>
  <si>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</si>
  <si>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r>
      <t xml:space="preserve">Nel caso in cui tra le spese ammesse a finanziamento per il progetto rientrano le spese di acquisto di materiale usato sono soddisfatte le  condizioni previste dall'art.16 del DPR 05/02/2018 n.22 </t>
    </r>
    <r>
      <rPr>
        <i/>
        <sz val="9"/>
        <rFont val="Calibri"/>
        <family val="2"/>
      </rPr>
      <t xml:space="preserve">"Regolamento recante i criteri sull'ammissibilita' delle spese per i programmi cofinanziati dai Fondi strutturali di investimento europei (SIE) per il periodo di programmazione 2014/2020" </t>
    </r>
    <r>
      <rPr>
        <sz val="9"/>
        <rFont val="Calibri"/>
        <family val="2"/>
      </rPr>
      <t>?</t>
    </r>
  </si>
  <si>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</si>
  <si>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Nel caso in cui tra le spese ammesse a finanziamento per il progetto rientrano le spese di acquisto di edifici già costruiti,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</si>
  <si>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Fatta salva l'ammissibilità per la locazione semplice, nel caso in cui tra le spese ammesse a finanziamento per il progetto rientrano le spese per la locazione finanziaria (leasing)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</si>
  <si>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In caso di applicazione delle tabelle </t>
    </r>
    <r>
      <rPr>
        <i/>
        <sz val="9"/>
        <rFont val="Calibri"/>
        <family val="2"/>
      </rPr>
      <t>standard</t>
    </r>
    <r>
      <rPr>
        <sz val="9"/>
        <rFont val="Calibri"/>
        <family val="2"/>
      </rPr>
      <t xml:space="preserve"> ex paragrafo 2, articolo 68, Reg. (UE) n. 1303/2013, la tariffa oraria applicata è stata calcolata dividendo i più recenti costi annui lordi del personale documentati per il “tempo lavorativo standard” di 1720 ore?</t>
    </r>
  </si>
  <si>
    <r>
      <t>In caso di rendicontazione delle spese generali applicando un tasso forfettario ai costi diretti ammissibili per il personale, sono stati rispettati i limiti del 15%</t>
    </r>
    <r>
      <rPr>
        <sz val="9"/>
        <color theme="1"/>
        <rFont val="Calibri"/>
        <family val="2"/>
      </rPr>
      <t>?</t>
    </r>
  </si>
  <si>
    <t xml:space="preserve">I documenti giustificativi di spesa in originale sono stati annullati con timbro o dicitura  come richiesto dal POR FESR (dal bando/avviso)? </t>
  </si>
  <si>
    <t>a)  Ammontare totale di spesa ammissibile per il progetto :</t>
  </si>
  <si>
    <t>e)  Numero complessivo di documenti (fatture, ecc…) del progetto</t>
  </si>
  <si>
    <t>Versione 8.0 Maggio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</si>
</sst>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quot;€&quot;\ #,##0.00"/>
  </numFmts>
  <fonts count="106">
    <font>
      <sz val="11"/>
      <color theme="1"/>
      <name val="Calibri"/>
      <family val="2"/>
      <scheme val="minor"/>
    </font>
    <font>
      <i/>
      <sz val="11"/>
      <color theme="1"/>
      <name val="Calibri"/>
      <family val="2"/>
      <scheme val="minor"/>
    </font>
    <font>
      <sz val="10"/>
      <name val="Arial"/>
      <family val="2"/>
    </font>
    <font>
      <sz val="10"/>
      <name val="Calibri"/>
      <family val="2"/>
      <scheme val="minor"/>
    </font>
    <font>
      <b/>
      <sz val="11"/>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b/>
      <sz val="12"/>
      <color rgb="FFFFFFFF"/>
      <name val="Calibri"/>
      <family val="2"/>
      <scheme val="minor"/>
    </font>
    <font>
      <b/>
      <sz val="12"/>
      <name val="Calibri"/>
      <family val="2"/>
      <scheme val="minor"/>
    </font>
    <font>
      <b/>
      <sz val="14"/>
      <name val="Calibri"/>
      <family val="2"/>
      <scheme val="minor"/>
    </font>
    <font>
      <sz val="12"/>
      <name val="Calibri"/>
      <family val="2"/>
      <scheme val="minor"/>
    </font>
    <font>
      <i/>
      <sz val="12"/>
      <name val="Calibri"/>
      <family val="2"/>
      <scheme val="minor"/>
    </font>
    <font>
      <b/>
      <sz val="12"/>
      <color theme="1"/>
      <name val="Calibri"/>
      <family val="2"/>
      <scheme val="minor"/>
    </font>
    <font>
      <b/>
      <sz val="10"/>
      <name val="Calibri"/>
      <family val="2"/>
      <scheme val="minor"/>
    </font>
    <font>
      <i/>
      <sz val="12"/>
      <color theme="1"/>
      <name val="Calibri"/>
      <family val="2"/>
      <scheme val="minor"/>
    </font>
    <font>
      <sz val="11"/>
      <color theme="1"/>
      <name val="Calibri"/>
      <family val="2"/>
      <scheme val="minor"/>
    </font>
    <font>
      <sz val="8"/>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b/>
      <u/>
      <sz val="12"/>
      <color rgb="FFFF0000"/>
      <name val="Calibri"/>
      <family val="2"/>
      <scheme val="minor"/>
    </font>
    <font>
      <b/>
      <sz val="14"/>
      <color theme="0"/>
      <name val="Calibri"/>
      <family val="2"/>
    </font>
    <font>
      <b/>
      <sz val="12"/>
      <name val="Calibri"/>
      <family val="2"/>
    </font>
    <font>
      <sz val="12"/>
      <color theme="1"/>
      <name val="Calibri"/>
      <family val="2"/>
    </font>
    <font>
      <b/>
      <sz val="12"/>
      <color theme="0"/>
      <name val="Calibri"/>
      <family val="2"/>
    </font>
    <font>
      <sz val="12"/>
      <name val="Calibri"/>
      <family val="2"/>
    </font>
    <font>
      <sz val="10"/>
      <color theme="0" tint="-0.34998626667073579"/>
      <name val="Calibri"/>
      <family val="2"/>
      <scheme val="minor"/>
    </font>
    <font>
      <sz val="12"/>
      <color rgb="FFFF0000"/>
      <name val="Calibri"/>
      <family val="2"/>
      <scheme val="minor"/>
    </font>
    <font>
      <sz val="11"/>
      <color rgb="FFFF0000"/>
      <name val="Calibri"/>
      <family val="2"/>
      <scheme val="minor"/>
    </font>
    <font>
      <u/>
      <sz val="11"/>
      <color theme="10"/>
      <name val="Calibri"/>
      <family val="2"/>
      <scheme val="minor"/>
    </font>
    <font>
      <sz val="9"/>
      <color theme="1"/>
      <name val="Calibri"/>
      <family val="2"/>
      <scheme val="minor"/>
    </font>
    <font>
      <sz val="9"/>
      <name val="Calibri"/>
      <family val="2"/>
      <scheme val="minor"/>
    </font>
    <font>
      <sz val="9"/>
      <color rgb="FF000000"/>
      <name val="Calibri"/>
      <family val="2"/>
      <scheme val="minor"/>
    </font>
    <font>
      <b/>
      <sz val="14"/>
      <color theme="0"/>
      <name val="Calibri"/>
      <family val="2"/>
      <scheme val="minor"/>
    </font>
    <font>
      <b/>
      <sz val="12"/>
      <color theme="0"/>
      <name val="Calibri"/>
      <family val="2"/>
      <scheme val="minor"/>
    </font>
    <font>
      <b/>
      <u/>
      <sz val="11"/>
      <color theme="1"/>
      <name val="Calibri"/>
      <family val="2"/>
      <scheme val="minor"/>
    </font>
    <font>
      <sz val="9"/>
      <color theme="0" tint="-0.34998626667073579"/>
      <name val="Calibri"/>
      <family val="2"/>
      <scheme val="minor"/>
    </font>
    <font>
      <sz val="7"/>
      <color theme="1"/>
      <name val="Calibri"/>
      <family val="2"/>
      <scheme val="minor"/>
    </font>
    <font>
      <sz val="9.5"/>
      <color theme="1"/>
      <name val="Calibri"/>
      <family val="2"/>
      <scheme val="minor"/>
    </font>
    <font>
      <sz val="8"/>
      <color theme="0" tint="-0.34998626667073579"/>
      <name val="Calibri"/>
      <family val="2"/>
      <scheme val="minor"/>
    </font>
    <font>
      <sz val="11"/>
      <color theme="0" tint="-0.34998626667073579"/>
      <name val="Calibri"/>
      <family val="2"/>
      <scheme val="minor"/>
    </font>
    <font>
      <sz val="8"/>
      <name val="Calibri"/>
      <family val="2"/>
      <scheme val="minor"/>
    </font>
    <font>
      <sz val="9"/>
      <color rgb="FFBFBFBF"/>
      <name val="Calibri"/>
      <family val="2"/>
      <scheme val="minor"/>
    </font>
    <font>
      <i/>
      <sz val="10"/>
      <color theme="0" tint="-0.34998626667073579"/>
      <name val="Calibri"/>
      <family val="2"/>
      <scheme val="minor"/>
    </font>
    <font>
      <i/>
      <sz val="10"/>
      <color theme="1"/>
      <name val="Calibri"/>
      <family val="2"/>
      <scheme val="minor"/>
    </font>
    <font>
      <b/>
      <sz val="10"/>
      <color theme="1"/>
      <name val="Calibri"/>
      <family val="2"/>
      <scheme val="minor"/>
    </font>
    <font>
      <i/>
      <sz val="9.5"/>
      <color theme="1"/>
      <name val="Calibri"/>
      <family val="2"/>
      <scheme val="minor"/>
    </font>
    <font>
      <sz val="12"/>
      <color theme="0" tint="-0.34998626667073579"/>
      <name val="Calibri"/>
      <family val="2"/>
      <scheme val="minor"/>
    </font>
    <font>
      <sz val="9"/>
      <color rgb="FF808080"/>
      <name val="Calibri"/>
      <family val="2"/>
      <scheme val="minor"/>
    </font>
    <font>
      <i/>
      <sz val="9"/>
      <color theme="1"/>
      <name val="Calibri"/>
      <family val="2"/>
      <scheme val="minor"/>
    </font>
    <font>
      <i/>
      <sz val="9"/>
      <color theme="0" tint="-0.34998626667073579"/>
      <name val="Calibri"/>
      <family val="2"/>
      <scheme val="minor"/>
    </font>
    <font>
      <sz val="7"/>
      <color theme="0" tint="-0.34998626667073579"/>
      <name val="Calibri"/>
      <family val="2"/>
      <scheme val="minor"/>
    </font>
    <font>
      <sz val="10"/>
      <color rgb="FF000000"/>
      <name val="Calibri"/>
      <family val="2"/>
      <scheme val="minor"/>
    </font>
    <font>
      <sz val="16"/>
      <color rgb="FFFF0000"/>
      <name val="Calibri"/>
      <family val="2"/>
      <scheme val="minor"/>
    </font>
    <font>
      <b/>
      <sz val="16"/>
      <color rgb="FFFF0000"/>
      <name val="Calibri"/>
      <family val="2"/>
      <scheme val="minor"/>
    </font>
    <font>
      <b/>
      <sz val="9"/>
      <color theme="1"/>
      <name val="Calibri"/>
      <family val="2"/>
    </font>
    <font>
      <sz val="9"/>
      <color theme="1"/>
      <name val="Calibri"/>
      <family val="2"/>
    </font>
    <font>
      <sz val="9"/>
      <color rgb="FF808080"/>
      <name val="Calibri"/>
      <family val="2"/>
    </font>
    <font>
      <sz val="9"/>
      <color rgb="FF000000"/>
      <name val="Calibri"/>
      <family val="2"/>
    </font>
    <font>
      <sz val="7"/>
      <color theme="1"/>
      <name val="Calibri"/>
      <family val="2"/>
    </font>
    <font>
      <sz val="7"/>
      <color rgb="FF000000"/>
      <name val="Calibri"/>
      <family val="2"/>
    </font>
    <font>
      <sz val="9"/>
      <color rgb="FFFF0000"/>
      <name val="Calibri"/>
      <family val="2"/>
    </font>
    <font>
      <sz val="9"/>
      <name val="Calibri"/>
      <family val="2"/>
    </font>
    <font>
      <sz val="11"/>
      <color theme="1"/>
      <name val="Calibri"/>
      <family val="2"/>
    </font>
    <font>
      <i/>
      <sz val="9"/>
      <color theme="1"/>
      <name val="Calibri"/>
      <family val="2"/>
    </font>
    <font>
      <sz val="12"/>
      <color rgb="FF000000"/>
      <name val="Calibri"/>
      <family val="2"/>
    </font>
    <font>
      <sz val="9"/>
      <color theme="0" tint="-0.249977111117893"/>
      <name val="Calibri"/>
      <family val="2"/>
    </font>
    <font>
      <sz val="12"/>
      <color theme="0" tint="-0.499984740745262"/>
      <name val="Calibri"/>
      <family val="2"/>
    </font>
    <font>
      <sz val="10"/>
      <color theme="1"/>
      <name val="Calibri"/>
      <family val="2"/>
    </font>
    <font>
      <b/>
      <sz val="20"/>
      <color rgb="FFFF0000"/>
      <name val="Calibri"/>
      <family val="2"/>
      <scheme val="minor"/>
    </font>
    <font>
      <b/>
      <sz val="18"/>
      <color rgb="FFFF0000"/>
      <name val="Calibri"/>
      <family val="2"/>
      <scheme val="minor"/>
    </font>
    <font>
      <b/>
      <sz val="11"/>
      <color rgb="FFFF0000"/>
      <name val="Calibri"/>
      <family val="2"/>
      <scheme val="minor"/>
    </font>
    <font>
      <sz val="14"/>
      <name val="Calibri"/>
      <family val="2"/>
      <scheme val="minor"/>
    </font>
    <font>
      <sz val="24"/>
      <color rgb="FFFF0000"/>
      <name val="Calibri"/>
      <family val="2"/>
      <scheme val="minor"/>
    </font>
    <font>
      <b/>
      <sz val="14"/>
      <color rgb="FFFF0000"/>
      <name val="Calibri"/>
      <family val="2"/>
      <scheme val="minor"/>
    </font>
    <font>
      <sz val="11"/>
      <color rgb="FF000000"/>
      <name val="Calibri"/>
      <family val="2"/>
      <scheme val="minor"/>
    </font>
    <font>
      <u/>
      <sz val="10"/>
      <color theme="10"/>
      <name val="Calibri"/>
      <family val="2"/>
      <scheme val="minor"/>
    </font>
    <font>
      <sz val="10"/>
      <color theme="1"/>
      <name val="Times New Roman"/>
      <family val="1"/>
    </font>
    <font>
      <b/>
      <sz val="14"/>
      <color rgb="FFFF0000"/>
      <name val="Calibri"/>
      <family val="2"/>
    </font>
    <font>
      <sz val="11"/>
      <color rgb="FFFF0000"/>
      <name val="Calibri"/>
      <family val="2"/>
    </font>
    <font>
      <sz val="10"/>
      <color theme="1"/>
      <name val="Tahoma"/>
      <family val="2"/>
    </font>
    <font>
      <b/>
      <sz val="20"/>
      <color rgb="FFFF0000"/>
      <name val="Calibri"/>
      <family val="2"/>
    </font>
    <font>
      <i/>
      <sz val="12"/>
      <color theme="0" tint="-0.249977111117893"/>
      <name val="Calibri"/>
      <family val="2"/>
      <scheme val="minor"/>
    </font>
    <font>
      <i/>
      <sz val="12"/>
      <color theme="0" tint="-0.34998626667073579"/>
      <name val="Calibri"/>
      <family val="2"/>
      <scheme val="minor"/>
    </font>
    <font>
      <sz val="10"/>
      <name val="Arial Unicode MS"/>
      <family val="2"/>
    </font>
    <font>
      <b/>
      <sz val="11"/>
      <color theme="1"/>
      <name val="Calibri"/>
      <family val="2"/>
    </font>
    <font>
      <strike/>
      <sz val="9"/>
      <color rgb="FF808080"/>
      <name val="Calibri"/>
      <family val="2"/>
    </font>
    <font>
      <u/>
      <sz val="11"/>
      <name val="Calibri"/>
      <family val="2"/>
      <scheme val="minor"/>
    </font>
    <font>
      <sz val="13"/>
      <name val="Calibri"/>
      <family val="2"/>
      <scheme val="minor"/>
    </font>
    <font>
      <i/>
      <sz val="12"/>
      <name val="Calibri"/>
      <family val="2"/>
    </font>
    <font>
      <b/>
      <sz val="9"/>
      <name val="Calibri"/>
      <family val="2"/>
    </font>
    <font>
      <sz val="11"/>
      <name val="Calibri"/>
      <family val="2"/>
    </font>
    <font>
      <i/>
      <sz val="9"/>
      <name val="Calibri"/>
      <family val="2"/>
    </font>
    <font>
      <sz val="10"/>
      <name val="Times New Roman"/>
      <family val="1"/>
    </font>
    <font>
      <b/>
      <sz val="20"/>
      <name val="Calibri"/>
      <family val="2"/>
      <scheme val="minor"/>
    </font>
    <font>
      <b/>
      <sz val="11"/>
      <name val="Calibri"/>
      <family val="2"/>
      <scheme val="minor"/>
    </font>
  </fonts>
  <fills count="13">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indexed="9"/>
        <bgColor indexed="64"/>
      </patternFill>
    </fill>
    <fill>
      <patternFill patternType="solid">
        <fgColor rgb="FFFFFF00"/>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rgb="FF002060"/>
        <bgColor indexed="64"/>
      </patternFill>
    </fill>
    <fill>
      <patternFill patternType="solid">
        <fgColor rgb="FF7030A0"/>
        <bgColor indexed="64"/>
      </patternFill>
    </fill>
  </fills>
  <borders count="94">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style="medium">
        <color theme="0" tint="-0.34998626667073579"/>
      </left>
      <right/>
      <top/>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bottom style="medium">
        <color theme="0" tint="-0.34998626667073579"/>
      </bottom>
      <diagonal/>
    </border>
    <border>
      <left/>
      <right style="medium">
        <color theme="0" tint="-0.34998626667073579"/>
      </right>
      <top style="medium">
        <color theme="0" tint="-0.34998626667073579"/>
      </top>
      <bottom/>
      <diagonal/>
    </border>
    <border>
      <left/>
      <right style="medium">
        <color theme="0" tint="-0.34998626667073579"/>
      </right>
      <top/>
      <bottom style="medium">
        <color theme="0" tint="-0.34998626667073579"/>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style="medium">
        <color theme="0" tint="-0.34998626667073579"/>
      </left>
      <right style="medium">
        <color theme="0" tint="-0.34998626667073579"/>
      </right>
      <top/>
      <bottom/>
      <diagonal/>
    </border>
    <border>
      <left/>
      <right style="medium">
        <color theme="0" tint="-0.34998626667073579"/>
      </right>
      <top/>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medium">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dashed">
        <color theme="0" tint="-0.34998626667073579"/>
      </left>
      <right/>
      <top style="dashed">
        <color theme="0" tint="-0.34998626667073579"/>
      </top>
      <bottom style="dashed">
        <color theme="0" tint="-0.34998626667073579"/>
      </bottom>
      <diagonal/>
    </border>
    <border>
      <left style="dashed">
        <color theme="0" tint="-0.34998626667073579"/>
      </left>
      <right/>
      <top style="dashed">
        <color theme="0" tint="-0.34998626667073579"/>
      </top>
      <bottom style="medium">
        <color theme="0" tint="-0.34998626667073579"/>
      </bottom>
      <diagonal/>
    </border>
    <border>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dashed">
        <color theme="0" tint="-0.34998626667073579"/>
      </top>
      <bottom style="dashed">
        <color theme="0" tint="-0.34998626667073579"/>
      </bottom>
      <diagonal/>
    </border>
    <border>
      <left/>
      <right style="medium">
        <color theme="0" tint="-0.34998626667073579"/>
      </right>
      <top style="dashed">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thin">
        <color rgb="FFBFBFBF"/>
      </top>
      <bottom/>
      <diagonal/>
    </border>
    <border>
      <left style="medium">
        <color rgb="FFBFBFBF"/>
      </left>
      <right style="medium">
        <color rgb="FFBFBFBF"/>
      </right>
      <top/>
      <bottom style="thin">
        <color rgb="FFBFBFBF"/>
      </bottom>
      <diagonal/>
    </border>
    <border>
      <left/>
      <right style="medium">
        <color rgb="FFBFBFBF"/>
      </right>
      <top style="thin">
        <color rgb="FFBFBFBF"/>
      </top>
      <bottom/>
      <diagonal/>
    </border>
    <border>
      <left style="medium">
        <color rgb="FFBFBFBF"/>
      </left>
      <right/>
      <top style="medium">
        <color rgb="FFBFBFBF"/>
      </top>
      <bottom style="thin">
        <color rgb="FFBFBFBF"/>
      </bottom>
      <diagonal/>
    </border>
    <border>
      <left style="medium">
        <color rgb="FFBFBFBF"/>
      </left>
      <right/>
      <top style="thin">
        <color rgb="FFBFBFBF"/>
      </top>
      <bottom style="thin">
        <color rgb="FFBFBFBF"/>
      </bottom>
      <diagonal/>
    </border>
    <border>
      <left style="medium">
        <color rgb="FFBFBFBF"/>
      </left>
      <right/>
      <top style="thin">
        <color rgb="FFBFBFBF"/>
      </top>
      <bottom style="medium">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style="thin">
        <color theme="0" tint="-0.34998626667073579"/>
      </top>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theme="0" tint="-0.34998626667073579"/>
      </left>
      <right style="medium">
        <color theme="0" tint="-0.34998626667073579"/>
      </right>
      <top style="thin">
        <color indexed="64"/>
      </top>
      <bottom style="medium">
        <color theme="0" tint="-0.34998626667073579"/>
      </bottom>
      <diagonal/>
    </border>
    <border>
      <left/>
      <right style="medium">
        <color rgb="FFBFBFBF"/>
      </right>
      <top style="thin">
        <color rgb="FFBFBFBF"/>
      </top>
      <bottom style="thin">
        <color rgb="FFBFBFBF"/>
      </bottom>
      <diagonal/>
    </border>
  </borders>
  <cellStyleXfs count="10">
    <xf numFmtId="0" fontId="0" fillId="0" borderId="0"/>
    <xf numFmtId="0" fontId="2" fillId="0" borderId="0"/>
    <xf numFmtId="43" fontId="18" fillId="0" borderId="0" applyFont="0" applyFill="0" applyBorder="0" applyAlignment="0" applyProtection="0"/>
    <xf numFmtId="43" fontId="2"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3" fontId="2" fillId="0" borderId="0" applyFont="0" applyFill="0" applyBorder="0" applyAlignment="0" applyProtection="0"/>
    <xf numFmtId="44" fontId="18" fillId="0" borderId="0" applyFont="0" applyFill="0" applyBorder="0" applyAlignment="0" applyProtection="0"/>
    <xf numFmtId="0" fontId="39" fillId="0" borderId="0" applyNumberFormat="0" applyFill="0" applyBorder="0" applyAlignment="0" applyProtection="0"/>
    <xf numFmtId="9" fontId="18" fillId="0" borderId="0" applyFont="0" applyFill="0" applyBorder="0" applyAlignment="0" applyProtection="0"/>
  </cellStyleXfs>
  <cellXfs count="884">
    <xf numFmtId="0" fontId="0" fillId="0" borderId="0" xfId="0"/>
    <xf numFmtId="0" fontId="0" fillId="4" borderId="0" xfId="0" applyFill="1"/>
    <xf numFmtId="0" fontId="3" fillId="0" borderId="0" xfId="1" applyFont="1"/>
    <xf numFmtId="0" fontId="3" fillId="0" borderId="0" xfId="1" applyFont="1" applyFill="1"/>
    <xf numFmtId="0" fontId="3" fillId="0" borderId="0" xfId="1" applyFont="1" applyBorder="1"/>
    <xf numFmtId="0" fontId="3" fillId="4" borderId="0" xfId="1" applyFont="1" applyFill="1" applyBorder="1"/>
    <xf numFmtId="0" fontId="0" fillId="4" borderId="0" xfId="0" applyFont="1" applyFill="1"/>
    <xf numFmtId="0" fontId="13" fillId="0" borderId="0" xfId="1" applyFont="1" applyBorder="1"/>
    <xf numFmtId="0" fontId="7" fillId="0" borderId="2" xfId="0" applyFont="1" applyFill="1" applyBorder="1" applyAlignment="1">
      <alignment vertical="center" wrapText="1"/>
    </xf>
    <xf numFmtId="0" fontId="7" fillId="0" borderId="8" xfId="0" applyFont="1" applyFill="1" applyBorder="1" applyAlignment="1">
      <alignment horizontal="left" vertical="center" wrapText="1"/>
    </xf>
    <xf numFmtId="0" fontId="11" fillId="5" borderId="19" xfId="1" applyFont="1" applyFill="1" applyBorder="1" applyAlignment="1">
      <alignment horizontal="center" vertical="center" wrapText="1"/>
    </xf>
    <xf numFmtId="0" fontId="11" fillId="5" borderId="18" xfId="1" applyFont="1" applyFill="1" applyBorder="1" applyAlignment="1">
      <alignment vertical="center" wrapText="1"/>
    </xf>
    <xf numFmtId="0" fontId="15" fillId="5" borderId="18" xfId="1" applyFont="1" applyFill="1" applyBorder="1" applyAlignment="1">
      <alignment horizontal="right" vertical="center" wrapText="1"/>
    </xf>
    <xf numFmtId="0" fontId="20" fillId="3" borderId="10" xfId="0" applyFont="1" applyFill="1" applyBorder="1" applyAlignment="1">
      <alignment horizontal="center" vertical="center" wrapText="1"/>
    </xf>
    <xf numFmtId="0" fontId="0" fillId="0" borderId="16" xfId="0" applyFont="1" applyFill="1" applyBorder="1" applyAlignment="1">
      <alignment vertical="center" wrapText="1"/>
    </xf>
    <xf numFmtId="0" fontId="21" fillId="4" borderId="0" xfId="0" applyFont="1" applyFill="1"/>
    <xf numFmtId="0" fontId="21" fillId="0" borderId="0" xfId="0" applyFont="1"/>
    <xf numFmtId="0" fontId="22" fillId="4" borderId="0" xfId="0" applyFont="1" applyFill="1" applyAlignment="1">
      <alignment vertical="center"/>
    </xf>
    <xf numFmtId="0" fontId="23" fillId="4" borderId="0" xfId="0" applyFont="1" applyFill="1" applyAlignment="1">
      <alignment vertical="center"/>
    </xf>
    <xf numFmtId="0" fontId="25" fillId="4" borderId="0" xfId="0" applyFont="1" applyFill="1" applyAlignment="1">
      <alignment horizontal="center" vertical="center"/>
    </xf>
    <xf numFmtId="0" fontId="24" fillId="4" borderId="0" xfId="0" applyFont="1" applyFill="1" applyAlignment="1">
      <alignment horizontal="center" vertical="center"/>
    </xf>
    <xf numFmtId="0" fontId="28" fillId="4" borderId="8" xfId="0" applyFont="1" applyFill="1" applyBorder="1" applyAlignment="1">
      <alignment vertical="center"/>
    </xf>
    <xf numFmtId="0" fontId="28" fillId="4" borderId="3" xfId="0" applyFont="1" applyFill="1" applyBorder="1" applyAlignment="1">
      <alignment vertical="center"/>
    </xf>
    <xf numFmtId="0" fontId="0" fillId="0" borderId="9" xfId="0" applyFont="1" applyFill="1" applyBorder="1" applyAlignment="1">
      <alignment vertical="center" wrapText="1"/>
    </xf>
    <xf numFmtId="14" fontId="0" fillId="0" borderId="9" xfId="0" applyNumberFormat="1" applyFont="1" applyFill="1" applyBorder="1" applyAlignment="1">
      <alignment horizontal="left" vertical="center" wrapText="1"/>
    </xf>
    <xf numFmtId="0" fontId="0" fillId="4" borderId="9" xfId="0" applyFont="1" applyFill="1" applyBorder="1" applyAlignment="1">
      <alignment vertical="center" wrapText="1"/>
    </xf>
    <xf numFmtId="0" fontId="4" fillId="4" borderId="16" xfId="0" applyFont="1" applyFill="1" applyBorder="1" applyAlignment="1">
      <alignment vertical="center" wrapText="1"/>
    </xf>
    <xf numFmtId="164" fontId="0" fillId="4" borderId="9" xfId="0" applyNumberFormat="1" applyFont="1" applyFill="1" applyBorder="1" applyAlignment="1">
      <alignment vertical="center" wrapText="1"/>
    </xf>
    <xf numFmtId="0" fontId="0" fillId="4" borderId="11" xfId="0" applyFont="1" applyFill="1" applyBorder="1" applyAlignment="1">
      <alignment vertical="center" wrapText="1"/>
    </xf>
    <xf numFmtId="0" fontId="0" fillId="0" borderId="16" xfId="0" applyFont="1" applyFill="1" applyBorder="1" applyAlignment="1">
      <alignment horizontal="left" vertical="center" wrapText="1"/>
    </xf>
    <xf numFmtId="0" fontId="0" fillId="0" borderId="0" xfId="0" applyFont="1"/>
    <xf numFmtId="0" fontId="29" fillId="0" borderId="0" xfId="1" applyFont="1"/>
    <xf numFmtId="0" fontId="14" fillId="0" borderId="0" xfId="1" applyFont="1" applyFill="1" applyBorder="1" applyAlignment="1">
      <alignment vertical="center"/>
    </xf>
    <xf numFmtId="0" fontId="6" fillId="4" borderId="16" xfId="0" applyFont="1" applyFill="1" applyBorder="1" applyAlignment="1">
      <alignment vertical="center" wrapText="1"/>
    </xf>
    <xf numFmtId="164" fontId="7" fillId="4" borderId="10" xfId="0" applyNumberFormat="1" applyFont="1" applyFill="1" applyBorder="1" applyAlignment="1">
      <alignment vertical="center" wrapText="1"/>
    </xf>
    <xf numFmtId="43" fontId="19" fillId="0" borderId="0" xfId="2" applyFont="1"/>
    <xf numFmtId="43" fontId="19" fillId="0" borderId="0" xfId="2" applyFont="1" applyAlignment="1">
      <alignment horizontal="left"/>
    </xf>
    <xf numFmtId="43" fontId="19" fillId="0" borderId="0" xfId="2" applyFont="1" applyBorder="1"/>
    <xf numFmtId="43" fontId="19" fillId="0" borderId="0" xfId="2" applyFont="1" applyAlignment="1">
      <alignment horizontal="center"/>
    </xf>
    <xf numFmtId="0" fontId="0" fillId="0" borderId="0" xfId="0"/>
    <xf numFmtId="43" fontId="19" fillId="0" borderId="0" xfId="2" applyFont="1" applyAlignment="1">
      <alignment vertical="top" wrapText="1"/>
    </xf>
    <xf numFmtId="164" fontId="0" fillId="0" borderId="9" xfId="0" applyNumberFormat="1" applyFont="1" applyFill="1" applyBorder="1" applyAlignment="1">
      <alignment vertical="center" wrapText="1"/>
    </xf>
    <xf numFmtId="14" fontId="29" fillId="4" borderId="9" xfId="0" applyNumberFormat="1" applyFont="1" applyFill="1" applyBorder="1" applyAlignment="1">
      <alignment horizontal="left" vertical="center" wrapText="1"/>
    </xf>
    <xf numFmtId="0" fontId="13" fillId="0" borderId="3" xfId="0" applyFont="1" applyFill="1" applyBorder="1" applyAlignment="1">
      <alignment horizontal="left" vertical="center" wrapText="1"/>
    </xf>
    <xf numFmtId="0" fontId="0" fillId="8" borderId="0" xfId="0" applyFont="1" applyFill="1" applyBorder="1" applyAlignment="1">
      <alignment vertical="center" wrapText="1"/>
    </xf>
    <xf numFmtId="0" fontId="33" fillId="0" borderId="16" xfId="0" applyFont="1" applyBorder="1" applyAlignment="1">
      <alignment vertical="center" wrapText="1"/>
    </xf>
    <xf numFmtId="0" fontId="34" fillId="0" borderId="8" xfId="0" applyFont="1" applyFill="1" applyBorder="1" applyAlignment="1">
      <alignment vertical="center" wrapText="1"/>
    </xf>
    <xf numFmtId="0" fontId="34" fillId="0" borderId="3" xfId="0" applyFont="1" applyFill="1" applyBorder="1" applyAlignment="1">
      <alignment vertical="center" wrapText="1"/>
    </xf>
    <xf numFmtId="14" fontId="35" fillId="0" borderId="2" xfId="0" applyNumberFormat="1" applyFont="1" applyFill="1" applyBorder="1" applyAlignment="1">
      <alignment horizontal="left" vertical="center" wrapText="1"/>
    </xf>
    <xf numFmtId="0" fontId="33" fillId="0" borderId="9" xfId="0" applyFont="1" applyBorder="1" applyAlignment="1">
      <alignment horizontal="left" vertical="center" wrapText="1"/>
    </xf>
    <xf numFmtId="0" fontId="7" fillId="4" borderId="3" xfId="0" applyFont="1" applyFill="1" applyBorder="1" applyAlignment="1">
      <alignment vertical="center" wrapText="1"/>
    </xf>
    <xf numFmtId="0" fontId="7" fillId="4" borderId="2" xfId="0" applyFont="1" applyFill="1" applyBorder="1" applyAlignment="1">
      <alignment horizontal="left" vertical="center" wrapText="1"/>
    </xf>
    <xf numFmtId="0" fontId="36" fillId="4" borderId="9" xfId="0" applyFont="1" applyFill="1" applyBorder="1" applyAlignment="1">
      <alignment vertical="center" wrapText="1"/>
    </xf>
    <xf numFmtId="0" fontId="7" fillId="4" borderId="3" xfId="0" applyFont="1" applyFill="1" applyBorder="1" applyAlignment="1">
      <alignment horizontal="left" vertical="center" wrapText="1"/>
    </xf>
    <xf numFmtId="0" fontId="0" fillId="0" borderId="9" xfId="0" applyFont="1" applyFill="1" applyBorder="1" applyAlignment="1">
      <alignment horizontal="left" vertical="center" wrapText="1"/>
    </xf>
    <xf numFmtId="0" fontId="7" fillId="4" borderId="16" xfId="0" applyFont="1" applyFill="1" applyBorder="1" applyAlignment="1">
      <alignment vertical="center" wrapText="1"/>
    </xf>
    <xf numFmtId="0" fontId="33" fillId="0" borderId="0" xfId="0" applyFont="1" applyBorder="1" applyAlignment="1">
      <alignment vertical="center" wrapText="1"/>
    </xf>
    <xf numFmtId="0" fontId="35" fillId="0" borderId="0" xfId="0" applyNumberFormat="1" applyFont="1" applyFill="1" applyBorder="1" applyAlignment="1">
      <alignment vertical="center" wrapText="1"/>
    </xf>
    <xf numFmtId="0" fontId="34" fillId="0" borderId="0" xfId="0" applyFont="1" applyFill="1" applyBorder="1" applyAlignment="1">
      <alignment vertical="center" wrapText="1"/>
    </xf>
    <xf numFmtId="0" fontId="13" fillId="0" borderId="0" xfId="0" applyFont="1" applyBorder="1" applyAlignment="1">
      <alignment vertical="center"/>
    </xf>
    <xf numFmtId="0" fontId="0" fillId="0" borderId="16" xfId="0" applyFont="1" applyFill="1" applyBorder="1" applyAlignment="1">
      <alignment horizontal="left" vertical="center" wrapText="1"/>
    </xf>
    <xf numFmtId="0" fontId="3" fillId="4" borderId="9" xfId="0" applyFont="1" applyFill="1" applyBorder="1" applyAlignment="1">
      <alignment vertical="center" wrapText="1"/>
    </xf>
    <xf numFmtId="0" fontId="16" fillId="4" borderId="9" xfId="0" applyFont="1" applyFill="1" applyBorder="1" applyAlignment="1">
      <alignment vertical="center" wrapText="1"/>
    </xf>
    <xf numFmtId="0" fontId="29" fillId="0" borderId="16" xfId="0" applyFont="1" applyFill="1" applyBorder="1" applyAlignment="1">
      <alignment horizontal="center" vertical="center" wrapText="1"/>
    </xf>
    <xf numFmtId="0" fontId="13" fillId="0" borderId="18" xfId="1" applyFont="1" applyFill="1" applyBorder="1" applyAlignment="1">
      <alignment horizontal="center" vertical="center" wrapText="1"/>
    </xf>
    <xf numFmtId="14" fontId="13" fillId="0" borderId="18" xfId="1" applyNumberFormat="1" applyFont="1" applyFill="1" applyBorder="1" applyAlignment="1">
      <alignment horizontal="center" vertical="center" wrapText="1"/>
    </xf>
    <xf numFmtId="49" fontId="13" fillId="0" borderId="18" xfId="0" applyNumberFormat="1" applyFont="1" applyFill="1" applyBorder="1" applyAlignment="1">
      <alignment horizontal="center" vertical="center" wrapText="1"/>
    </xf>
    <xf numFmtId="164" fontId="13" fillId="0" borderId="18" xfId="1" applyNumberFormat="1" applyFont="1" applyFill="1" applyBorder="1" applyAlignment="1">
      <alignment horizontal="right" vertical="center" wrapText="1"/>
    </xf>
    <xf numFmtId="164" fontId="13" fillId="0" borderId="18" xfId="3" applyNumberFormat="1" applyFont="1" applyFill="1" applyBorder="1" applyAlignment="1">
      <alignment horizontal="right" vertical="center" wrapText="1"/>
    </xf>
    <xf numFmtId="164" fontId="13" fillId="7" borderId="18" xfId="3" applyNumberFormat="1" applyFont="1" applyFill="1" applyBorder="1" applyAlignment="1">
      <alignment horizontal="right" vertical="center" wrapText="1"/>
    </xf>
    <xf numFmtId="14" fontId="13" fillId="0" borderId="18" xfId="3" applyNumberFormat="1" applyFont="1" applyFill="1" applyBorder="1" applyAlignment="1">
      <alignment horizontal="center" vertical="center" wrapText="1"/>
    </xf>
    <xf numFmtId="0" fontId="13" fillId="7" borderId="18" xfId="3" applyNumberFormat="1" applyFont="1" applyFill="1" applyBorder="1" applyAlignment="1">
      <alignment horizontal="center" vertical="center" wrapText="1"/>
    </xf>
    <xf numFmtId="164" fontId="13" fillId="7" borderId="22" xfId="3" applyNumberFormat="1" applyFont="1" applyFill="1" applyBorder="1" applyAlignment="1">
      <alignment horizontal="right" vertical="center" wrapText="1"/>
    </xf>
    <xf numFmtId="0" fontId="11" fillId="5" borderId="23" xfId="1" applyFont="1" applyFill="1" applyBorder="1" applyAlignment="1">
      <alignment horizontal="center" vertical="center" wrapText="1"/>
    </xf>
    <xf numFmtId="164" fontId="11" fillId="5" borderId="18" xfId="2" applyNumberFormat="1" applyFont="1" applyFill="1" applyBorder="1" applyAlignment="1">
      <alignment horizontal="right" vertical="center" wrapText="1"/>
    </xf>
    <xf numFmtId="0" fontId="13" fillId="0" borderId="0" xfId="1" applyFont="1" applyFill="1"/>
    <xf numFmtId="0" fontId="13" fillId="0" borderId="0" xfId="1" applyFont="1"/>
    <xf numFmtId="0" fontId="0" fillId="0" borderId="0" xfId="0" applyFont="1" applyBorder="1"/>
    <xf numFmtId="0" fontId="44" fillId="0" borderId="4" xfId="0" applyFont="1" applyFill="1" applyBorder="1" applyAlignment="1">
      <alignment horizontal="center" vertical="center" wrapText="1"/>
    </xf>
    <xf numFmtId="0" fontId="44" fillId="0" borderId="6" xfId="0" applyFont="1" applyFill="1" applyBorder="1" applyAlignment="1">
      <alignment horizontal="center" vertical="center" wrapText="1"/>
    </xf>
    <xf numFmtId="0" fontId="7" fillId="0" borderId="16" xfId="0" applyFont="1" applyBorder="1" applyAlignment="1">
      <alignment vertical="center" wrapText="1"/>
    </xf>
    <xf numFmtId="0" fontId="7" fillId="0" borderId="9" xfId="0" applyFont="1" applyBorder="1" applyAlignment="1">
      <alignment vertical="center" wrapText="1"/>
    </xf>
    <xf numFmtId="0" fontId="7" fillId="0" borderId="0" xfId="0" applyFont="1" applyBorder="1" applyAlignment="1">
      <alignment horizontal="center" vertical="center"/>
    </xf>
    <xf numFmtId="0" fontId="7" fillId="0" borderId="0" xfId="0" applyFont="1" applyBorder="1" applyAlignment="1">
      <alignment vertical="center" wrapText="1"/>
    </xf>
    <xf numFmtId="0" fontId="13" fillId="0" borderId="0" xfId="0" applyNumberFormat="1" applyFont="1" applyFill="1" applyBorder="1" applyAlignment="1">
      <alignment vertical="center" wrapText="1"/>
    </xf>
    <xf numFmtId="0" fontId="44" fillId="0" borderId="0" xfId="0" applyFont="1" applyFill="1" applyBorder="1" applyAlignment="1">
      <alignment vertical="center" wrapText="1"/>
    </xf>
    <xf numFmtId="0" fontId="44" fillId="0" borderId="8" xfId="0" applyFont="1" applyFill="1" applyBorder="1" applyAlignment="1">
      <alignment vertical="center" wrapText="1"/>
    </xf>
    <xf numFmtId="0" fontId="7" fillId="0" borderId="9" xfId="0" applyFont="1" applyBorder="1" applyAlignment="1">
      <alignment horizontal="left" vertical="center" wrapText="1"/>
    </xf>
    <xf numFmtId="0" fontId="13" fillId="0" borderId="2" xfId="0" applyNumberFormat="1" applyFont="1" applyFill="1" applyBorder="1" applyAlignment="1">
      <alignment horizontal="left" vertical="center" wrapText="1"/>
    </xf>
    <xf numFmtId="14" fontId="13" fillId="0" borderId="2" xfId="0" applyNumberFormat="1" applyFont="1" applyFill="1" applyBorder="1" applyAlignment="1">
      <alignment horizontal="left" vertical="center" wrapText="1"/>
    </xf>
    <xf numFmtId="0" fontId="45" fillId="0" borderId="16" xfId="0" applyFont="1" applyBorder="1" applyAlignment="1">
      <alignment vertical="center" wrapText="1"/>
    </xf>
    <xf numFmtId="0" fontId="45" fillId="0" borderId="9" xfId="0" applyFont="1" applyBorder="1" applyAlignment="1">
      <alignment vertical="center" wrapText="1"/>
    </xf>
    <xf numFmtId="164" fontId="17" fillId="4" borderId="10" xfId="0" applyNumberFormat="1" applyFont="1" applyFill="1" applyBorder="1" applyAlignment="1">
      <alignment vertical="center" wrapText="1"/>
    </xf>
    <xf numFmtId="14" fontId="29" fillId="0" borderId="9" xfId="0" applyNumberFormat="1" applyFont="1" applyFill="1" applyBorder="1" applyAlignment="1">
      <alignment horizontal="left" vertical="center" wrapText="1"/>
    </xf>
    <xf numFmtId="14" fontId="29" fillId="0" borderId="16" xfId="0" applyNumberFormat="1" applyFont="1" applyFill="1" applyBorder="1" applyAlignment="1">
      <alignment horizontal="left" vertical="center" wrapText="1"/>
    </xf>
    <xf numFmtId="0" fontId="20" fillId="3" borderId="16"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3" xfId="0" applyFont="1" applyFill="1" applyBorder="1" applyAlignment="1">
      <alignment vertical="center" wrapText="1"/>
    </xf>
    <xf numFmtId="14" fontId="7" fillId="8" borderId="0" xfId="0" applyNumberFormat="1" applyFont="1" applyFill="1" applyBorder="1" applyAlignment="1">
      <alignment vertical="center" wrapText="1"/>
    </xf>
    <xf numFmtId="44" fontId="7" fillId="8" borderId="0" xfId="4" applyFont="1" applyFill="1" applyBorder="1" applyAlignment="1">
      <alignment vertical="center" wrapText="1"/>
    </xf>
    <xf numFmtId="0" fontId="46" fillId="0" borderId="40" xfId="0" applyFont="1" applyBorder="1" applyAlignment="1">
      <alignment vertical="center" wrapText="1"/>
    </xf>
    <xf numFmtId="0" fontId="0" fillId="0" borderId="25" xfId="0" applyFont="1" applyBorder="1" applyAlignment="1">
      <alignment horizontal="center" vertical="center" wrapText="1"/>
    </xf>
    <xf numFmtId="0" fontId="0" fillId="0" borderId="25" xfId="0" applyFont="1" applyBorder="1" applyAlignment="1">
      <alignment horizontal="left" vertical="center" wrapText="1"/>
    </xf>
    <xf numFmtId="0" fontId="49" fillId="0" borderId="25" xfId="0" applyFont="1" applyBorder="1" applyAlignment="1">
      <alignment vertical="center" wrapText="1"/>
    </xf>
    <xf numFmtId="0" fontId="50" fillId="0" borderId="25" xfId="0" applyFont="1" applyBorder="1" applyAlignment="1">
      <alignment vertical="center" wrapText="1"/>
    </xf>
    <xf numFmtId="0" fontId="0" fillId="0" borderId="25" xfId="0" applyFont="1" applyBorder="1" applyAlignment="1">
      <alignment horizontal="right" vertical="center" wrapText="1"/>
    </xf>
    <xf numFmtId="0" fontId="51" fillId="0" borderId="25" xfId="0" applyFont="1" applyBorder="1" applyAlignment="1">
      <alignment vertical="center" wrapText="1"/>
    </xf>
    <xf numFmtId="0" fontId="52" fillId="0" borderId="25" xfId="0" applyFont="1" applyBorder="1" applyAlignment="1">
      <alignment vertical="center" wrapText="1"/>
    </xf>
    <xf numFmtId="0" fontId="46" fillId="0" borderId="25" xfId="0" applyFont="1" applyBorder="1" applyAlignment="1">
      <alignment vertical="center" wrapText="1"/>
    </xf>
    <xf numFmtId="0" fontId="53" fillId="0" borderId="25" xfId="0" applyFont="1" applyBorder="1" applyAlignment="1">
      <alignment vertical="center" wrapText="1"/>
    </xf>
    <xf numFmtId="0" fontId="0" fillId="0" borderId="25" xfId="0" applyFont="1" applyBorder="1" applyAlignment="1">
      <alignment vertical="center" wrapText="1"/>
    </xf>
    <xf numFmtId="0" fontId="0" fillId="0" borderId="40" xfId="0" applyFont="1" applyBorder="1" applyAlignment="1">
      <alignment horizontal="left" vertical="center" wrapText="1"/>
    </xf>
    <xf numFmtId="0" fontId="0" fillId="0" borderId="0" xfId="0" applyFont="1" applyBorder="1" applyAlignment="1">
      <alignment vertical="center" wrapText="1"/>
    </xf>
    <xf numFmtId="0" fontId="42" fillId="0" borderId="0" xfId="0" applyFont="1" applyBorder="1" applyAlignment="1">
      <alignment vertical="center" wrapText="1"/>
    </xf>
    <xf numFmtId="0" fontId="7" fillId="0" borderId="25" xfId="0" applyFont="1" applyBorder="1" applyAlignment="1">
      <alignment horizontal="left" vertical="center" wrapText="1"/>
    </xf>
    <xf numFmtId="0" fontId="57" fillId="0" borderId="25" xfId="0" applyFont="1" applyBorder="1" applyAlignment="1">
      <alignment vertical="center" wrapText="1"/>
    </xf>
    <xf numFmtId="0" fontId="36" fillId="0" borderId="25" xfId="0" applyFont="1" applyBorder="1" applyAlignment="1">
      <alignment vertical="center" wrapText="1"/>
    </xf>
    <xf numFmtId="0" fontId="7" fillId="0" borderId="25" xfId="0" applyFont="1" applyBorder="1" applyAlignment="1">
      <alignment vertical="center" wrapText="1"/>
    </xf>
    <xf numFmtId="0" fontId="7" fillId="0" borderId="25" xfId="0" applyFont="1" applyBorder="1" applyAlignment="1">
      <alignment horizontal="center" vertical="center" wrapText="1"/>
    </xf>
    <xf numFmtId="0" fontId="6" fillId="0" borderId="0" xfId="0" applyFont="1" applyBorder="1" applyAlignment="1">
      <alignment vertical="top" wrapText="1"/>
    </xf>
    <xf numFmtId="0" fontId="40" fillId="0" borderId="0" xfId="0" applyFont="1" applyBorder="1" applyAlignment="1">
      <alignment vertical="center" wrapText="1"/>
    </xf>
    <xf numFmtId="0" fontId="6" fillId="0" borderId="25" xfId="0" applyFont="1" applyBorder="1" applyAlignment="1">
      <alignment horizontal="justify" vertical="center" wrapText="1"/>
    </xf>
    <xf numFmtId="0" fontId="29" fillId="0" borderId="25" xfId="0" applyFont="1" applyBorder="1" applyAlignment="1">
      <alignment vertical="center" wrapText="1"/>
    </xf>
    <xf numFmtId="0" fontId="60" fillId="0" borderId="25" xfId="0" applyFont="1" applyBorder="1" applyAlignment="1">
      <alignment vertical="center" wrapText="1"/>
    </xf>
    <xf numFmtId="0" fontId="36" fillId="0" borderId="25" xfId="0" applyFont="1" applyBorder="1" applyAlignment="1">
      <alignment horizontal="justify" vertical="center" wrapText="1"/>
    </xf>
    <xf numFmtId="0" fontId="0" fillId="0" borderId="25" xfId="0" applyFont="1" applyFill="1" applyBorder="1" applyAlignment="1">
      <alignment horizontal="center" vertical="center" wrapText="1"/>
    </xf>
    <xf numFmtId="0" fontId="3" fillId="0" borderId="9" xfId="0" applyFont="1" applyFill="1" applyBorder="1" applyAlignment="1">
      <alignment vertical="center" wrapText="1"/>
    </xf>
    <xf numFmtId="0" fontId="50" fillId="0" borderId="42" xfId="0" applyFont="1" applyBorder="1" applyAlignment="1">
      <alignment vertical="center" wrapText="1"/>
    </xf>
    <xf numFmtId="0" fontId="50" fillId="0" borderId="34" xfId="0" applyFont="1" applyBorder="1" applyAlignment="1">
      <alignment vertical="center" wrapText="1"/>
    </xf>
    <xf numFmtId="0" fontId="63" fillId="0" borderId="0" xfId="0" applyFont="1"/>
    <xf numFmtId="0" fontId="32" fillId="9" borderId="0"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64" fillId="0" borderId="0" xfId="0" applyFont="1"/>
    <xf numFmtId="0" fontId="3" fillId="0" borderId="25" xfId="0" applyFont="1" applyBorder="1" applyAlignment="1">
      <alignment horizontal="center" vertical="center" wrapText="1"/>
    </xf>
    <xf numFmtId="0" fontId="11" fillId="9" borderId="25" xfId="0" applyFont="1" applyFill="1" applyBorder="1" applyAlignment="1">
      <alignment horizontal="center" vertical="center" wrapText="1"/>
    </xf>
    <xf numFmtId="0" fontId="11" fillId="9" borderId="33" xfId="0" applyFont="1" applyFill="1" applyBorder="1" applyAlignment="1">
      <alignment horizontal="left" vertical="center" wrapText="1"/>
    </xf>
    <xf numFmtId="0" fontId="50" fillId="0" borderId="25" xfId="0" applyFont="1" applyBorder="1" applyAlignment="1">
      <alignment horizontal="left" vertical="center" wrapText="1"/>
    </xf>
    <xf numFmtId="0" fontId="0" fillId="0" borderId="0" xfId="0" applyFont="1" applyAlignment="1">
      <alignment horizontal="left"/>
    </xf>
    <xf numFmtId="0" fontId="6" fillId="0" borderId="25" xfId="0" applyFont="1" applyBorder="1" applyAlignment="1">
      <alignment horizontal="left" vertical="center" wrapText="1"/>
    </xf>
    <xf numFmtId="0" fontId="36" fillId="0" borderId="25" xfId="0" applyFont="1" applyBorder="1" applyAlignment="1">
      <alignment horizontal="left" vertical="center" wrapText="1"/>
    </xf>
    <xf numFmtId="0" fontId="73" fillId="0" borderId="0" xfId="0" applyFont="1"/>
    <xf numFmtId="0" fontId="75" fillId="3" borderId="10" xfId="0" applyFont="1" applyFill="1" applyBorder="1" applyAlignment="1">
      <alignment horizontal="center" vertical="center" wrapText="1"/>
    </xf>
    <xf numFmtId="0" fontId="66" fillId="0" borderId="16" xfId="0" applyFont="1" applyBorder="1" applyAlignment="1">
      <alignment vertical="center" wrapText="1"/>
    </xf>
    <xf numFmtId="0" fontId="21" fillId="0" borderId="0" xfId="0" applyFont="1" applyFill="1"/>
    <xf numFmtId="0" fontId="66" fillId="0" borderId="16" xfId="0" applyFont="1" applyBorder="1" applyAlignment="1">
      <alignment horizontal="center" vertical="center" wrapText="1"/>
    </xf>
    <xf numFmtId="0" fontId="33" fillId="0" borderId="5" xfId="0" applyFont="1" applyBorder="1" applyAlignment="1">
      <alignment vertical="center" wrapText="1"/>
    </xf>
    <xf numFmtId="0" fontId="33" fillId="0" borderId="5" xfId="0" applyFont="1" applyBorder="1" applyAlignment="1">
      <alignment horizontal="center" vertical="center" wrapText="1"/>
    </xf>
    <xf numFmtId="0" fontId="33" fillId="0" borderId="13" xfId="0" applyFont="1" applyBorder="1" applyAlignment="1">
      <alignment vertical="center" wrapText="1"/>
    </xf>
    <xf numFmtId="0" fontId="35" fillId="0" borderId="5" xfId="0" applyFont="1" applyBorder="1" applyAlignment="1">
      <alignment horizontal="center" vertical="center" wrapText="1"/>
    </xf>
    <xf numFmtId="0" fontId="77" fillId="0" borderId="5" xfId="0" applyFont="1" applyBorder="1" applyAlignment="1">
      <alignment vertical="center" wrapText="1"/>
    </xf>
    <xf numFmtId="0" fontId="33" fillId="0" borderId="11" xfId="0" applyFont="1" applyBorder="1" applyAlignment="1">
      <alignment horizontal="left" vertical="center" wrapText="1"/>
    </xf>
    <xf numFmtId="0" fontId="33" fillId="0" borderId="11" xfId="0" applyFont="1" applyBorder="1" applyAlignment="1">
      <alignment horizontal="left" vertical="top" wrapText="1"/>
    </xf>
    <xf numFmtId="0" fontId="73" fillId="0" borderId="0" xfId="0" applyFont="1" applyBorder="1"/>
    <xf numFmtId="0" fontId="6" fillId="0" borderId="25" xfId="0" applyFont="1" applyFill="1" applyBorder="1" applyAlignment="1">
      <alignment horizontal="justify" vertical="center" wrapText="1"/>
    </xf>
    <xf numFmtId="0" fontId="0" fillId="0" borderId="53" xfId="0" applyFont="1" applyFill="1" applyBorder="1" applyAlignment="1">
      <alignment horizontal="center" vertical="center" wrapText="1"/>
    </xf>
    <xf numFmtId="0" fontId="6" fillId="0" borderId="50" xfId="0" applyFont="1" applyFill="1" applyBorder="1" applyAlignment="1">
      <alignment horizontal="justify" vertical="center" wrapText="1"/>
    </xf>
    <xf numFmtId="0" fontId="0" fillId="0" borderId="54" xfId="0" applyFont="1" applyFill="1" applyBorder="1" applyAlignment="1">
      <alignment horizontal="center" vertical="center" wrapText="1"/>
    </xf>
    <xf numFmtId="14" fontId="3" fillId="0" borderId="51" xfId="0" applyNumberFormat="1" applyFont="1" applyFill="1" applyBorder="1" applyAlignment="1">
      <alignment horizontal="center" vertical="center" wrapText="1"/>
    </xf>
    <xf numFmtId="0" fontId="6" fillId="0" borderId="51" xfId="0" applyFont="1" applyFill="1" applyBorder="1" applyAlignment="1">
      <alignment horizontal="justify" vertical="center" wrapText="1"/>
    </xf>
    <xf numFmtId="0" fontId="0" fillId="0" borderId="55" xfId="0" applyFont="1" applyFill="1" applyBorder="1" applyAlignment="1">
      <alignment horizontal="center" vertical="center" wrapText="1"/>
    </xf>
    <xf numFmtId="0" fontId="6" fillId="0" borderId="52" xfId="0" applyFont="1" applyFill="1" applyBorder="1" applyAlignment="1">
      <alignment horizontal="justify" vertical="center" wrapText="1"/>
    </xf>
    <xf numFmtId="0" fontId="80" fillId="0" borderId="0" xfId="0" applyFont="1" applyAlignment="1">
      <alignment horizontal="center" vertical="center"/>
    </xf>
    <xf numFmtId="0" fontId="3" fillId="0" borderId="25" xfId="0" applyFont="1" applyFill="1" applyBorder="1" applyAlignment="1">
      <alignment vertical="center" wrapText="1"/>
    </xf>
    <xf numFmtId="44" fontId="33" fillId="0" borderId="11" xfId="4" applyFont="1" applyBorder="1" applyAlignment="1">
      <alignment vertical="center" wrapText="1"/>
    </xf>
    <xf numFmtId="9" fontId="33" fillId="0" borderId="11" xfId="9" applyFont="1" applyBorder="1" applyAlignment="1">
      <alignment vertical="center" wrapText="1"/>
    </xf>
    <xf numFmtId="44" fontId="33" fillId="0" borderId="9" xfId="4" applyFont="1" applyBorder="1" applyAlignment="1">
      <alignment horizontal="center" vertical="center" wrapText="1"/>
    </xf>
    <xf numFmtId="44" fontId="33" fillId="0" borderId="11" xfId="9" applyNumberFormat="1" applyFont="1" applyBorder="1" applyAlignment="1">
      <alignment vertical="center" wrapText="1"/>
    </xf>
    <xf numFmtId="0" fontId="13" fillId="0" borderId="2" xfId="0" applyNumberFormat="1" applyFont="1" applyFill="1" applyBorder="1" applyAlignment="1">
      <alignment horizontal="left" vertical="center" wrapText="1"/>
    </xf>
    <xf numFmtId="0" fontId="15" fillId="5" borderId="19" xfId="1" applyFont="1" applyFill="1" applyBorder="1" applyAlignment="1">
      <alignment horizontal="center" vertical="center" wrapText="1"/>
    </xf>
    <xf numFmtId="0" fontId="15" fillId="5" borderId="18" xfId="1" applyFont="1" applyFill="1" applyBorder="1" applyAlignment="1">
      <alignment horizontal="center" vertical="center" wrapText="1"/>
    </xf>
    <xf numFmtId="0" fontId="38" fillId="0" borderId="9" xfId="0" applyFont="1" applyFill="1" applyBorder="1" applyAlignment="1">
      <alignment vertical="center" wrapText="1"/>
    </xf>
    <xf numFmtId="0" fontId="38" fillId="0" borderId="16" xfId="0" applyFont="1" applyFill="1" applyBorder="1" applyAlignment="1">
      <alignment vertical="center" wrapText="1"/>
    </xf>
    <xf numFmtId="0" fontId="0" fillId="4" borderId="9" xfId="0" quotePrefix="1" applyFont="1" applyFill="1" applyBorder="1" applyAlignment="1">
      <alignment horizontal="left" vertical="center" wrapText="1"/>
    </xf>
    <xf numFmtId="0" fontId="5" fillId="3" borderId="28" xfId="0" applyFont="1" applyFill="1" applyBorder="1" applyAlignment="1">
      <alignment horizontal="right" vertical="center" wrapText="1"/>
    </xf>
    <xf numFmtId="0" fontId="5" fillId="3" borderId="29" xfId="0" applyFont="1" applyFill="1" applyBorder="1" applyAlignment="1">
      <alignment horizontal="left" vertical="center" wrapText="1"/>
    </xf>
    <xf numFmtId="0" fontId="5" fillId="3" borderId="30" xfId="0" applyFont="1" applyFill="1" applyBorder="1" applyAlignment="1">
      <alignment horizontal="center" vertical="center" wrapText="1"/>
    </xf>
    <xf numFmtId="0" fontId="0" fillId="4" borderId="16" xfId="0" applyFont="1" applyFill="1" applyBorder="1" applyAlignment="1">
      <alignment vertical="center" wrapText="1"/>
    </xf>
    <xf numFmtId="0" fontId="38" fillId="0" borderId="16" xfId="0" applyFont="1" applyFill="1" applyBorder="1" applyAlignment="1">
      <alignment horizontal="center" vertical="center" wrapText="1"/>
    </xf>
    <xf numFmtId="0" fontId="20" fillId="3" borderId="14" xfId="0" applyFont="1" applyFill="1" applyBorder="1" applyAlignment="1">
      <alignment horizontal="center" vertical="center" wrapText="1"/>
    </xf>
    <xf numFmtId="0" fontId="20" fillId="3" borderId="15"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65" fillId="0" borderId="16" xfId="0" applyFont="1" applyBorder="1" applyAlignment="1">
      <alignment horizontal="center" vertical="center" wrapText="1"/>
    </xf>
    <xf numFmtId="0" fontId="34" fillId="0" borderId="2"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3" xfId="0" applyFont="1" applyFill="1" applyBorder="1" applyAlignment="1">
      <alignment horizontal="center" vertical="center" wrapText="1"/>
    </xf>
    <xf numFmtId="43" fontId="13" fillId="4" borderId="18" xfId="1" applyNumberFormat="1" applyFont="1" applyFill="1" applyBorder="1"/>
    <xf numFmtId="0" fontId="82" fillId="0" borderId="0" xfId="1" applyFont="1"/>
    <xf numFmtId="0" fontId="12" fillId="0" borderId="0" xfId="1" applyFont="1" applyFill="1" applyAlignment="1">
      <alignment vertical="center"/>
    </xf>
    <xf numFmtId="0" fontId="82" fillId="0" borderId="0" xfId="0" applyFont="1" applyBorder="1" applyAlignment="1">
      <alignment vertical="center"/>
    </xf>
    <xf numFmtId="0" fontId="0" fillId="0" borderId="56" xfId="0" applyFont="1" applyBorder="1" applyAlignment="1">
      <alignment horizontal="center" vertical="center" wrapText="1"/>
    </xf>
    <xf numFmtId="0" fontId="0" fillId="0" borderId="57" xfId="0" applyFont="1" applyBorder="1" applyAlignment="1">
      <alignment horizontal="center" vertical="center" wrapText="1"/>
    </xf>
    <xf numFmtId="0" fontId="4" fillId="0" borderId="57" xfId="0" applyFont="1" applyBorder="1" applyAlignment="1">
      <alignment horizontal="center" vertical="center" wrapText="1"/>
    </xf>
    <xf numFmtId="0" fontId="0" fillId="0" borderId="58" xfId="0" applyFont="1" applyBorder="1" applyAlignment="1">
      <alignment horizontal="center" vertical="center" wrapText="1"/>
    </xf>
    <xf numFmtId="0" fontId="79" fillId="12" borderId="59" xfId="0" applyFont="1" applyFill="1" applyBorder="1" applyAlignment="1">
      <alignment horizontal="center" vertical="center"/>
    </xf>
    <xf numFmtId="0" fontId="7" fillId="0" borderId="57" xfId="0" applyFont="1" applyBorder="1" applyAlignment="1">
      <alignment horizontal="center" vertical="center" wrapText="1"/>
    </xf>
    <xf numFmtId="0" fontId="3" fillId="0" borderId="57" xfId="0" applyFont="1" applyBorder="1" applyAlignment="1">
      <alignment vertical="center" wrapText="1"/>
    </xf>
    <xf numFmtId="0" fontId="57" fillId="0" borderId="57" xfId="0" applyFont="1" applyBorder="1" applyAlignment="1">
      <alignment vertical="center" wrapText="1"/>
    </xf>
    <xf numFmtId="0" fontId="7" fillId="0" borderId="58" xfId="0" applyFont="1" applyBorder="1" applyAlignment="1">
      <alignment horizontal="center" vertical="center" wrapText="1"/>
    </xf>
    <xf numFmtId="0" fontId="57" fillId="0" borderId="58" xfId="0" applyFont="1" applyBorder="1" applyAlignment="1">
      <alignment vertical="center" wrapText="1"/>
    </xf>
    <xf numFmtId="0" fontId="0" fillId="0" borderId="25" xfId="0" applyFont="1" applyFill="1" applyBorder="1" applyAlignment="1">
      <alignment horizontal="right" vertical="center" wrapText="1"/>
    </xf>
    <xf numFmtId="0" fontId="0" fillId="0" borderId="56" xfId="0" applyFont="1" applyBorder="1" applyAlignment="1">
      <alignment vertical="center" wrapText="1"/>
    </xf>
    <xf numFmtId="0" fontId="50" fillId="0" borderId="56" xfId="0" applyFont="1" applyBorder="1" applyAlignment="1">
      <alignment vertical="center" wrapText="1"/>
    </xf>
    <xf numFmtId="0" fontId="0" fillId="0" borderId="57" xfId="0" applyFont="1" applyBorder="1" applyAlignment="1">
      <alignment vertical="center" wrapText="1"/>
    </xf>
    <xf numFmtId="0" fontId="50" fillId="0" borderId="57" xfId="0" applyFont="1" applyBorder="1" applyAlignment="1">
      <alignment vertical="center" wrapText="1"/>
    </xf>
    <xf numFmtId="0" fontId="0" fillId="0" borderId="58" xfId="0" applyFont="1" applyBorder="1" applyAlignment="1">
      <alignment vertical="center" wrapText="1"/>
    </xf>
    <xf numFmtId="0" fontId="50" fillId="0" borderId="58" xfId="0" applyFont="1" applyBorder="1" applyAlignment="1">
      <alignment vertical="center" wrapText="1"/>
    </xf>
    <xf numFmtId="0" fontId="6" fillId="0" borderId="57" xfId="0" applyFont="1" applyBorder="1" applyAlignment="1">
      <alignment vertical="center" wrapText="1"/>
    </xf>
    <xf numFmtId="0" fontId="6" fillId="0" borderId="58" xfId="0" applyFont="1" applyBorder="1" applyAlignment="1">
      <alignment vertical="center" wrapText="1"/>
    </xf>
    <xf numFmtId="0" fontId="36" fillId="0" borderId="58" xfId="0" applyFont="1" applyBorder="1" applyAlignment="1">
      <alignment vertical="center" wrapText="1"/>
    </xf>
    <xf numFmtId="0" fontId="36" fillId="0" borderId="56" xfId="0" applyFont="1" applyBorder="1" applyAlignment="1">
      <alignment vertical="center" wrapText="1"/>
    </xf>
    <xf numFmtId="0" fontId="0" fillId="0" borderId="57" xfId="0" applyFont="1" applyFill="1" applyBorder="1" applyAlignment="1">
      <alignment horizontal="center" vertical="center" wrapText="1"/>
    </xf>
    <xf numFmtId="0" fontId="36" fillId="0" borderId="57" xfId="0" applyFont="1" applyBorder="1" applyAlignment="1">
      <alignment vertical="center" wrapText="1"/>
    </xf>
    <xf numFmtId="0" fontId="0" fillId="0" borderId="58" xfId="0" applyFont="1" applyFill="1" applyBorder="1" applyAlignment="1">
      <alignment horizontal="center" vertical="center" wrapText="1"/>
    </xf>
    <xf numFmtId="0" fontId="0" fillId="0" borderId="66" xfId="0" applyFont="1" applyBorder="1" applyAlignment="1">
      <alignment horizontal="center" vertical="center" wrapText="1"/>
    </xf>
    <xf numFmtId="0" fontId="36" fillId="0" borderId="66" xfId="0" applyFont="1" applyBorder="1" applyAlignment="1">
      <alignment vertical="center" wrapText="1"/>
    </xf>
    <xf numFmtId="43" fontId="83" fillId="0" borderId="0" xfId="2" applyFont="1"/>
    <xf numFmtId="0" fontId="7" fillId="0" borderId="56" xfId="0" applyFont="1" applyBorder="1" applyAlignment="1">
      <alignment vertical="center" wrapText="1"/>
    </xf>
    <xf numFmtId="0" fontId="7" fillId="0" borderId="56" xfId="0" applyFont="1" applyBorder="1" applyAlignment="1">
      <alignment horizontal="center" vertical="center" wrapText="1"/>
    </xf>
    <xf numFmtId="0" fontId="49" fillId="4" borderId="56" xfId="0" applyFont="1" applyFill="1" applyBorder="1" applyAlignment="1">
      <alignment vertical="center" wrapText="1"/>
    </xf>
    <xf numFmtId="0" fontId="57" fillId="4" borderId="57" xfId="0" applyFont="1" applyFill="1" applyBorder="1" applyAlignment="1">
      <alignment vertical="center" wrapText="1"/>
    </xf>
    <xf numFmtId="0" fontId="0" fillId="0" borderId="0" xfId="0" applyFont="1" applyAlignment="1">
      <alignment horizontal="right"/>
    </xf>
    <xf numFmtId="0" fontId="35" fillId="0" borderId="5" xfId="0" applyFont="1" applyFill="1" applyBorder="1" applyAlignment="1">
      <alignment vertical="center" wrapText="1"/>
    </xf>
    <xf numFmtId="0" fontId="13" fillId="0" borderId="22" xfId="1" applyFont="1" applyFill="1" applyBorder="1" applyAlignment="1">
      <alignment horizontal="center" vertical="center" wrapText="1"/>
    </xf>
    <xf numFmtId="0" fontId="0" fillId="0" borderId="16" xfId="0" applyFont="1" applyFill="1" applyBorder="1" applyAlignment="1">
      <alignment horizontal="left" vertical="center" wrapText="1"/>
    </xf>
    <xf numFmtId="0" fontId="0" fillId="0" borderId="57" xfId="0" applyFont="1" applyFill="1" applyBorder="1" applyAlignment="1">
      <alignment horizontal="center" vertical="center" wrapText="1"/>
    </xf>
    <xf numFmtId="0" fontId="0" fillId="0" borderId="40" xfId="0" applyFont="1" applyBorder="1" applyAlignment="1">
      <alignment horizontal="center" vertical="center" wrapText="1"/>
    </xf>
    <xf numFmtId="0" fontId="0" fillId="0" borderId="57" xfId="0" applyFont="1" applyBorder="1" applyAlignment="1">
      <alignment vertical="center" wrapText="1"/>
    </xf>
    <xf numFmtId="0" fontId="0" fillId="0" borderId="40" xfId="0" applyFont="1" applyBorder="1" applyAlignment="1">
      <alignment vertical="center" wrapText="1"/>
    </xf>
    <xf numFmtId="0" fontId="50" fillId="0" borderId="40" xfId="0" applyFont="1" applyBorder="1" applyAlignment="1">
      <alignment vertical="center" wrapText="1"/>
    </xf>
    <xf numFmtId="0" fontId="35" fillId="0" borderId="2" xfId="0" applyNumberFormat="1" applyFont="1" applyFill="1" applyBorder="1" applyAlignment="1">
      <alignment horizontal="left" vertical="center" wrapText="1"/>
    </xf>
    <xf numFmtId="0" fontId="33" fillId="0" borderId="10" xfId="0" applyFont="1" applyBorder="1" applyAlignment="1">
      <alignment vertical="center" wrapText="1"/>
    </xf>
    <xf numFmtId="0" fontId="33" fillId="0" borderId="11" xfId="0" applyFont="1" applyBorder="1" applyAlignment="1">
      <alignment vertical="center" wrapText="1"/>
    </xf>
    <xf numFmtId="0" fontId="33" fillId="0" borderId="9" xfId="0" applyFont="1" applyBorder="1" applyAlignment="1">
      <alignment vertical="center" wrapText="1"/>
    </xf>
    <xf numFmtId="0" fontId="33" fillId="0" borderId="10" xfId="0" applyFont="1" applyBorder="1" applyAlignment="1">
      <alignment horizontal="center" vertical="center" wrapText="1"/>
    </xf>
    <xf numFmtId="0" fontId="35" fillId="0" borderId="11" xfId="0" applyFont="1" applyBorder="1" applyAlignment="1">
      <alignment horizontal="left" vertical="center" wrapText="1"/>
    </xf>
    <xf numFmtId="0" fontId="77" fillId="0" borderId="10" xfId="0" applyFont="1" applyBorder="1" applyAlignment="1">
      <alignment vertical="center" wrapText="1"/>
    </xf>
    <xf numFmtId="43" fontId="83" fillId="0" borderId="0" xfId="2" applyFont="1" applyAlignment="1">
      <alignment horizontal="left" vertical="center"/>
    </xf>
    <xf numFmtId="43" fontId="83" fillId="0" borderId="0" xfId="2" applyFont="1" applyAlignment="1">
      <alignment horizontal="left"/>
    </xf>
    <xf numFmtId="43" fontId="19" fillId="0" borderId="0" xfId="2" quotePrefix="1" applyFont="1" applyAlignment="1">
      <alignment horizontal="left"/>
    </xf>
    <xf numFmtId="43" fontId="0" fillId="0" borderId="0" xfId="2" applyFont="1"/>
    <xf numFmtId="0" fontId="29" fillId="0" borderId="16" xfId="0" applyFont="1" applyBorder="1" applyAlignment="1">
      <alignment horizontal="center" vertical="center" wrapText="1"/>
    </xf>
    <xf numFmtId="0" fontId="29" fillId="0" borderId="9" xfId="0" applyFont="1" applyBorder="1" applyAlignment="1">
      <alignment horizontal="center" vertical="center" wrapText="1"/>
    </xf>
    <xf numFmtId="0" fontId="85" fillId="3" borderId="10" xfId="0" applyFont="1" applyFill="1" applyBorder="1" applyAlignment="1">
      <alignment horizontal="center" vertical="center" wrapText="1"/>
    </xf>
    <xf numFmtId="0" fontId="0" fillId="0" borderId="2" xfId="0" applyFont="1" applyFill="1" applyBorder="1" applyAlignment="1">
      <alignment horizontal="center" vertical="top" wrapText="1"/>
    </xf>
    <xf numFmtId="0" fontId="0" fillId="0" borderId="16" xfId="0" applyFont="1" applyFill="1" applyBorder="1" applyAlignment="1">
      <alignment horizontal="left" vertical="top" wrapText="1"/>
    </xf>
    <xf numFmtId="43" fontId="0" fillId="0" borderId="0" xfId="2" applyFont="1" applyAlignment="1">
      <alignment vertical="top" wrapText="1"/>
    </xf>
    <xf numFmtId="0" fontId="0" fillId="0" borderId="25" xfId="0" applyFont="1" applyFill="1" applyBorder="1" applyAlignment="1">
      <alignment horizontal="left" vertical="top" wrapText="1"/>
    </xf>
    <xf numFmtId="0" fontId="3" fillId="0" borderId="25" xfId="0" applyFont="1" applyBorder="1" applyAlignment="1">
      <alignment vertical="center" wrapText="1"/>
    </xf>
    <xf numFmtId="0" fontId="3" fillId="0" borderId="56" xfId="0" applyFont="1" applyBorder="1" applyAlignment="1">
      <alignment vertical="center" wrapText="1"/>
    </xf>
    <xf numFmtId="0" fontId="3" fillId="0" borderId="40" xfId="0" applyFont="1" applyBorder="1" applyAlignment="1">
      <alignment vertical="center" wrapText="1"/>
    </xf>
    <xf numFmtId="0" fontId="86" fillId="0" borderId="25" xfId="8" applyFont="1" applyFill="1" applyBorder="1" applyAlignment="1">
      <alignment horizontal="left" vertical="top" wrapText="1"/>
    </xf>
    <xf numFmtId="0" fontId="6" fillId="0" borderId="40" xfId="0" applyFont="1" applyBorder="1" applyAlignment="1">
      <alignment vertical="center" wrapText="1"/>
    </xf>
    <xf numFmtId="0" fontId="38" fillId="0" borderId="0" xfId="0" applyFont="1"/>
    <xf numFmtId="0" fontId="87" fillId="0" borderId="0" xfId="0" applyFont="1" applyAlignment="1">
      <alignment vertical="center" wrapText="1"/>
    </xf>
    <xf numFmtId="0" fontId="88" fillId="0" borderId="0" xfId="0" applyFont="1"/>
    <xf numFmtId="0" fontId="33" fillId="0" borderId="9" xfId="0" applyFont="1" applyBorder="1" applyAlignment="1">
      <alignment horizontal="right" vertical="center" wrapText="1"/>
    </xf>
    <xf numFmtId="0" fontId="33" fillId="0" borderId="10" xfId="0" applyFont="1" applyBorder="1" applyAlignment="1">
      <alignment horizontal="right" vertical="top" wrapText="1"/>
    </xf>
    <xf numFmtId="0" fontId="35" fillId="0" borderId="10" xfId="0" applyFont="1" applyBorder="1" applyAlignment="1">
      <alignment vertical="center" wrapText="1"/>
    </xf>
    <xf numFmtId="0" fontId="7" fillId="0" borderId="73" xfId="0" applyFont="1" applyBorder="1" applyAlignment="1">
      <alignment horizontal="center" vertical="center" wrapText="1"/>
    </xf>
    <xf numFmtId="0" fontId="7" fillId="0" borderId="74" xfId="0" applyFont="1" applyBorder="1" applyAlignment="1">
      <alignment vertical="center" wrapText="1"/>
    </xf>
    <xf numFmtId="0" fontId="7" fillId="0" borderId="75" xfId="0" applyFont="1" applyBorder="1" applyAlignment="1">
      <alignment vertical="center" wrapText="1"/>
    </xf>
    <xf numFmtId="0" fontId="7" fillId="0" borderId="76" xfId="0" applyFont="1" applyBorder="1" applyAlignment="1">
      <alignment vertical="center" wrapText="1"/>
    </xf>
    <xf numFmtId="0" fontId="7" fillId="0" borderId="77" xfId="0" applyFont="1" applyBorder="1" applyAlignment="1">
      <alignment vertical="center" wrapText="1"/>
    </xf>
    <xf numFmtId="0" fontId="7" fillId="0" borderId="78" xfId="0" applyFont="1" applyBorder="1" applyAlignment="1">
      <alignment vertical="center" wrapText="1"/>
    </xf>
    <xf numFmtId="0" fontId="89" fillId="0" borderId="0" xfId="0" applyFont="1"/>
    <xf numFmtId="0" fontId="87" fillId="0" borderId="0" xfId="0" applyFont="1" applyAlignment="1">
      <alignment vertical="top" wrapText="1"/>
    </xf>
    <xf numFmtId="0" fontId="73" fillId="0" borderId="0" xfId="0" applyFont="1" applyAlignment="1">
      <alignment wrapText="1"/>
    </xf>
    <xf numFmtId="2" fontId="0" fillId="0" borderId="0" xfId="0" applyNumberFormat="1" applyFont="1" applyBorder="1"/>
    <xf numFmtId="0" fontId="38" fillId="4" borderId="9" xfId="0" applyFont="1" applyFill="1" applyBorder="1" applyAlignment="1">
      <alignment vertical="center" wrapText="1"/>
    </xf>
    <xf numFmtId="0" fontId="0" fillId="0" borderId="0" xfId="0" applyFont="1" applyAlignment="1">
      <alignment wrapText="1"/>
    </xf>
    <xf numFmtId="0" fontId="90" fillId="0" borderId="0" xfId="0" applyFont="1" applyAlignment="1">
      <alignment wrapText="1"/>
    </xf>
    <xf numFmtId="0" fontId="58" fillId="0" borderId="0" xfId="0" applyFont="1" applyBorder="1" applyAlignment="1">
      <alignment vertical="center" wrapText="1"/>
    </xf>
    <xf numFmtId="0" fontId="84" fillId="0" borderId="0" xfId="0" applyFont="1" applyBorder="1" applyAlignment="1">
      <alignment horizontal="center" vertical="center" wrapText="1"/>
    </xf>
    <xf numFmtId="0" fontId="79" fillId="0" borderId="0" xfId="0" applyFont="1"/>
    <xf numFmtId="0" fontId="0" fillId="8" borderId="0" xfId="0" applyFont="1" applyFill="1"/>
    <xf numFmtId="0" fontId="3" fillId="0" borderId="25" xfId="0" applyFont="1" applyFill="1" applyBorder="1" applyAlignment="1">
      <alignment horizontal="center" vertical="center" wrapText="1"/>
    </xf>
    <xf numFmtId="0" fontId="4" fillId="0" borderId="2" xfId="0" applyFont="1" applyBorder="1" applyAlignment="1">
      <alignment vertical="top"/>
    </xf>
    <xf numFmtId="0" fontId="4" fillId="0" borderId="8" xfId="0" applyFont="1" applyBorder="1" applyAlignment="1">
      <alignment vertical="top"/>
    </xf>
    <xf numFmtId="14" fontId="28" fillId="4" borderId="8" xfId="0" applyNumberFormat="1" applyFont="1" applyFill="1" applyBorder="1" applyAlignment="1">
      <alignment vertical="center"/>
    </xf>
    <xf numFmtId="0" fontId="13" fillId="0" borderId="2" xfId="0" applyNumberFormat="1" applyFont="1" applyFill="1" applyBorder="1" applyAlignment="1">
      <alignment horizontal="left" vertical="center" wrapText="1"/>
    </xf>
    <xf numFmtId="0" fontId="0" fillId="0" borderId="0" xfId="0" applyFont="1" applyBorder="1" applyAlignment="1">
      <alignment vertical="center" wrapText="1"/>
    </xf>
    <xf numFmtId="0" fontId="35" fillId="0" borderId="2" xfId="0" applyNumberFormat="1" applyFont="1" applyFill="1" applyBorder="1" applyAlignment="1">
      <alignment horizontal="left" vertical="center" wrapText="1"/>
    </xf>
    <xf numFmtId="0" fontId="34" fillId="0" borderId="4"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3" fillId="0" borderId="2" xfId="0" applyFont="1" applyBorder="1" applyAlignment="1">
      <alignment vertical="center" wrapText="1"/>
    </xf>
    <xf numFmtId="0" fontId="33" fillId="0" borderId="4" xfId="0" applyFont="1" applyBorder="1" applyAlignment="1">
      <alignment vertical="center" wrapText="1"/>
    </xf>
    <xf numFmtId="0" fontId="35" fillId="0" borderId="2" xfId="0" applyNumberFormat="1" applyFont="1" applyFill="1" applyBorder="1" applyAlignment="1">
      <alignment vertical="center" wrapText="1"/>
    </xf>
    <xf numFmtId="0" fontId="33" fillId="0" borderId="4" xfId="0" applyFont="1" applyBorder="1" applyAlignment="1">
      <alignment horizontal="left" vertical="center" wrapText="1"/>
    </xf>
    <xf numFmtId="0" fontId="4" fillId="0" borderId="25" xfId="0" applyFont="1" applyBorder="1" applyAlignment="1">
      <alignment horizontal="center" vertical="center" wrapText="1"/>
    </xf>
    <xf numFmtId="0" fontId="4" fillId="0" borderId="25" xfId="0" applyFont="1" applyFill="1" applyBorder="1" applyAlignment="1">
      <alignment horizontal="center" vertical="center" wrapText="1"/>
    </xf>
    <xf numFmtId="0" fontId="50" fillId="0" borderId="25" xfId="0" applyFont="1" applyFill="1" applyBorder="1" applyAlignment="1">
      <alignment vertical="center" wrapText="1"/>
    </xf>
    <xf numFmtId="0" fontId="41" fillId="0" borderId="25" xfId="0" applyFont="1" applyBorder="1" applyAlignment="1">
      <alignment vertical="center" wrapText="1"/>
    </xf>
    <xf numFmtId="0" fontId="41" fillId="0" borderId="42" xfId="0" applyFont="1" applyBorder="1" applyAlignment="1">
      <alignment vertical="center" wrapText="1"/>
    </xf>
    <xf numFmtId="0" fontId="4" fillId="0" borderId="34" xfId="0" applyFont="1" applyBorder="1" applyAlignment="1">
      <alignment horizontal="center" vertical="center" wrapText="1"/>
    </xf>
    <xf numFmtId="0" fontId="4" fillId="0" borderId="40" xfId="0" applyFont="1" applyFill="1" applyBorder="1" applyAlignment="1">
      <alignment horizontal="center" vertical="center" wrapText="1"/>
    </xf>
    <xf numFmtId="0" fontId="29" fillId="0" borderId="40" xfId="0" applyFont="1" applyFill="1" applyBorder="1" applyAlignment="1">
      <alignment vertical="center" wrapText="1"/>
    </xf>
    <xf numFmtId="0" fontId="29" fillId="0" borderId="25" xfId="0" applyFont="1" applyFill="1" applyBorder="1" applyAlignment="1">
      <alignment vertical="center" wrapText="1"/>
    </xf>
    <xf numFmtId="0" fontId="81" fillId="0" borderId="0" xfId="0" applyFont="1"/>
    <xf numFmtId="0" fontId="94" fillId="0" borderId="0" xfId="1" applyFont="1"/>
    <xf numFmtId="0" fontId="95" fillId="0" borderId="0" xfId="0" applyFont="1"/>
    <xf numFmtId="0" fontId="6" fillId="0" borderId="0" xfId="0" applyFont="1" applyBorder="1" applyAlignment="1">
      <alignment vertical="top" wrapText="1"/>
    </xf>
    <xf numFmtId="0" fontId="66" fillId="0" borderId="16" xfId="0" applyFont="1" applyFill="1" applyBorder="1" applyAlignment="1">
      <alignment horizontal="justify" vertical="center" wrapText="1"/>
    </xf>
    <xf numFmtId="0" fontId="91" fillId="0" borderId="7" xfId="0" applyFont="1" applyBorder="1" applyAlignment="1"/>
    <xf numFmtId="0" fontId="66" fillId="0" borderId="69" xfId="0" applyFont="1" applyFill="1" applyBorder="1" applyAlignment="1">
      <alignment horizontal="justify" vertical="center" wrapText="1"/>
    </xf>
    <xf numFmtId="0" fontId="66" fillId="0" borderId="71" xfId="0" applyFont="1" applyFill="1" applyBorder="1" applyAlignment="1">
      <alignment horizontal="justify" vertical="center" wrapText="1"/>
    </xf>
    <xf numFmtId="0" fontId="79" fillId="12" borderId="0" xfId="0" applyFont="1" applyFill="1" applyBorder="1" applyAlignment="1">
      <alignment horizontal="center" vertical="center"/>
    </xf>
    <xf numFmtId="0" fontId="33" fillId="0" borderId="13" xfId="0" applyFont="1" applyBorder="1" applyAlignment="1">
      <alignment horizontal="center" vertical="center" wrapText="1"/>
    </xf>
    <xf numFmtId="0" fontId="35" fillId="0" borderId="13" xfId="0" applyFont="1" applyFill="1" applyBorder="1" applyAlignment="1">
      <alignment vertical="center" wrapText="1"/>
    </xf>
    <xf numFmtId="0" fontId="66" fillId="4" borderId="16" xfId="0" applyFont="1" applyFill="1" applyBorder="1" applyAlignment="1">
      <alignment horizontal="justify" vertical="center" wrapText="1"/>
    </xf>
    <xf numFmtId="0" fontId="79" fillId="0" borderId="59" xfId="0" applyFont="1" applyFill="1" applyBorder="1" applyAlignment="1">
      <alignment horizontal="center" vertical="center"/>
    </xf>
    <xf numFmtId="0" fontId="79" fillId="0" borderId="0" xfId="0" applyFont="1" applyFill="1" applyBorder="1" applyAlignment="1">
      <alignment horizontal="center" vertical="center"/>
    </xf>
    <xf numFmtId="0" fontId="66" fillId="0" borderId="93" xfId="0" applyFont="1" applyFill="1" applyBorder="1" applyAlignment="1">
      <alignment horizontal="justify" vertical="center" wrapText="1"/>
    </xf>
    <xf numFmtId="0" fontId="79" fillId="0" borderId="7" xfId="0" applyFont="1" applyFill="1" applyBorder="1" applyAlignment="1">
      <alignment horizontal="center" vertical="center"/>
    </xf>
    <xf numFmtId="0" fontId="73" fillId="0" borderId="7" xfId="0" applyFont="1" applyFill="1" applyBorder="1"/>
    <xf numFmtId="0" fontId="73" fillId="0" borderId="7" xfId="0" applyFont="1" applyBorder="1"/>
    <xf numFmtId="0" fontId="79" fillId="0" borderId="16" xfId="0" applyFont="1" applyFill="1" applyBorder="1" applyAlignment="1">
      <alignment horizontal="center" vertical="center"/>
    </xf>
    <xf numFmtId="0" fontId="35" fillId="0" borderId="13" xfId="0" applyFont="1" applyBorder="1" applyAlignment="1">
      <alignment horizontal="center" vertical="center" wrapText="1"/>
    </xf>
    <xf numFmtId="0" fontId="72" fillId="0" borderId="16" xfId="0" applyFont="1" applyFill="1" applyBorder="1" applyAlignment="1">
      <alignment horizontal="justify" vertical="center" wrapText="1"/>
    </xf>
    <xf numFmtId="0" fontId="7" fillId="0" borderId="16" xfId="0" applyFont="1" applyBorder="1" applyAlignment="1">
      <alignment horizontal="justify" vertical="center" wrapText="1"/>
    </xf>
    <xf numFmtId="0" fontId="7" fillId="0" borderId="3" xfId="0" applyFont="1" applyBorder="1" applyAlignment="1">
      <alignment horizontal="justify" vertical="center" wrapText="1"/>
    </xf>
    <xf numFmtId="0" fontId="52" fillId="0" borderId="3" xfId="0" applyFont="1" applyBorder="1" applyAlignment="1">
      <alignment vertical="center" wrapText="1"/>
    </xf>
    <xf numFmtId="0" fontId="7" fillId="0" borderId="9" xfId="0" applyFont="1" applyBorder="1" applyAlignment="1">
      <alignment horizontal="justify" vertical="center" wrapText="1"/>
    </xf>
    <xf numFmtId="0" fontId="7" fillId="0" borderId="5" xfId="0" applyFont="1" applyBorder="1" applyAlignment="1">
      <alignment horizontal="justify" vertical="center" wrapText="1"/>
    </xf>
    <xf numFmtId="0" fontId="52" fillId="0" borderId="5" xfId="0" applyFont="1" applyBorder="1" applyAlignment="1">
      <alignment vertical="center" wrapText="1"/>
    </xf>
    <xf numFmtId="0" fontId="7" fillId="0" borderId="13" xfId="0" applyFont="1" applyBorder="1" applyAlignment="1">
      <alignment horizontal="justify" vertical="center" wrapText="1"/>
    </xf>
    <xf numFmtId="0" fontId="52" fillId="0" borderId="84" xfId="0" applyFont="1" applyBorder="1" applyAlignment="1">
      <alignment vertical="center" wrapText="1"/>
    </xf>
    <xf numFmtId="0" fontId="33" fillId="0" borderId="5" xfId="0" applyFont="1" applyFill="1" applyBorder="1" applyAlignment="1">
      <alignment vertical="center" wrapText="1"/>
    </xf>
    <xf numFmtId="0" fontId="33" fillId="0" borderId="16" xfId="0" applyFont="1" applyBorder="1" applyAlignment="1">
      <alignment horizontal="left" vertical="center" wrapText="1"/>
    </xf>
    <xf numFmtId="0" fontId="35" fillId="0" borderId="16" xfId="0" applyNumberFormat="1" applyFont="1" applyFill="1" applyBorder="1" applyAlignment="1">
      <alignment horizontal="left" vertical="center" wrapText="1"/>
    </xf>
    <xf numFmtId="0" fontId="34" fillId="0" borderId="16" xfId="0" applyFont="1" applyFill="1" applyBorder="1" applyAlignment="1">
      <alignment vertical="center" wrapText="1"/>
    </xf>
    <xf numFmtId="14" fontId="35" fillId="0" borderId="16" xfId="0" applyNumberFormat="1" applyFont="1" applyFill="1" applyBorder="1" applyAlignment="1">
      <alignment horizontal="left" vertical="center" wrapText="1"/>
    </xf>
    <xf numFmtId="0" fontId="75" fillId="3" borderId="16" xfId="0" applyFont="1" applyFill="1" applyBorder="1" applyAlignment="1">
      <alignment horizontal="center" vertical="center" wrapText="1"/>
    </xf>
    <xf numFmtId="0" fontId="66" fillId="0" borderId="16" xfId="0" applyFont="1" applyBorder="1" applyAlignment="1">
      <alignment horizontal="justify" vertical="center" wrapText="1"/>
    </xf>
    <xf numFmtId="0" fontId="67" fillId="0" borderId="16" xfId="0" applyFont="1" applyBorder="1" applyAlignment="1">
      <alignment vertical="center" wrapText="1"/>
    </xf>
    <xf numFmtId="0" fontId="72" fillId="0" borderId="16" xfId="0" applyFont="1" applyFill="1" applyBorder="1" applyAlignment="1">
      <alignment vertical="center" wrapText="1"/>
    </xf>
    <xf numFmtId="0" fontId="71" fillId="0" borderId="16" xfId="0" applyFont="1" applyFill="1" applyBorder="1" applyAlignment="1">
      <alignment horizontal="justify" vertical="center" wrapText="1"/>
    </xf>
    <xf numFmtId="0" fontId="68" fillId="0" borderId="16" xfId="0" applyFont="1" applyBorder="1" applyAlignment="1">
      <alignment horizontal="center" vertical="center" wrapText="1"/>
    </xf>
    <xf numFmtId="0" fontId="96" fillId="0" borderId="16" xfId="0" applyFont="1" applyBorder="1" applyAlignment="1">
      <alignment vertical="center" wrapText="1"/>
    </xf>
    <xf numFmtId="0" fontId="66" fillId="0" borderId="16" xfId="0" applyFont="1" applyFill="1" applyBorder="1" applyAlignment="1">
      <alignment vertical="center" wrapText="1"/>
    </xf>
    <xf numFmtId="0" fontId="76" fillId="0" borderId="16" xfId="0" applyFont="1" applyBorder="1" applyAlignment="1">
      <alignment vertical="center" wrapText="1"/>
    </xf>
    <xf numFmtId="0" fontId="68" fillId="0" borderId="16" xfId="0" applyFont="1" applyFill="1" applyBorder="1" applyAlignment="1">
      <alignment horizontal="justify" vertical="center" wrapText="1"/>
    </xf>
    <xf numFmtId="0" fontId="40" fillId="0" borderId="16" xfId="0" applyFont="1" applyFill="1" applyBorder="1" applyAlignment="1">
      <alignment horizontal="center" vertical="center" wrapText="1"/>
    </xf>
    <xf numFmtId="0" fontId="41" fillId="0" borderId="16" xfId="0" applyFont="1" applyFill="1" applyBorder="1" applyAlignment="1">
      <alignment vertical="center" wrapText="1"/>
    </xf>
    <xf numFmtId="0" fontId="72" fillId="0" borderId="16" xfId="0" applyFont="1" applyFill="1" applyBorder="1" applyAlignment="1">
      <alignment horizontal="center" vertical="center" wrapText="1"/>
    </xf>
    <xf numFmtId="0" fontId="67" fillId="0" borderId="16" xfId="0" applyFont="1" applyBorder="1" applyAlignment="1">
      <alignment horizontal="justify" vertical="center" wrapText="1"/>
    </xf>
    <xf numFmtId="0" fontId="71" fillId="0" borderId="16" xfId="0" applyFont="1" applyFill="1" applyBorder="1" applyAlignment="1">
      <alignment horizontal="center" vertical="center" wrapText="1"/>
    </xf>
    <xf numFmtId="0" fontId="13" fillId="4" borderId="26"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29" fillId="0" borderId="0" xfId="0" applyFont="1"/>
    <xf numFmtId="0" fontId="29" fillId="4" borderId="16" xfId="0" applyFont="1" applyFill="1" applyBorder="1" applyAlignment="1">
      <alignment vertical="center" wrapText="1"/>
    </xf>
    <xf numFmtId="0" fontId="29" fillId="0" borderId="0" xfId="0" applyFont="1" applyFill="1" applyBorder="1" applyAlignment="1">
      <alignment horizontal="left" vertical="top" wrapText="1"/>
    </xf>
    <xf numFmtId="0" fontId="29" fillId="0" borderId="0" xfId="0" applyFont="1" applyFill="1" applyBorder="1" applyAlignment="1">
      <alignment vertical="top" wrapText="1"/>
    </xf>
    <xf numFmtId="0" fontId="29" fillId="0" borderId="0" xfId="0" applyFont="1" applyBorder="1"/>
    <xf numFmtId="43" fontId="51" fillId="0" borderId="0" xfId="2" applyFont="1"/>
    <xf numFmtId="43" fontId="51" fillId="0" borderId="0" xfId="2" applyFont="1" applyAlignment="1">
      <alignment horizontal="left"/>
    </xf>
    <xf numFmtId="0" fontId="13" fillId="3" borderId="16" xfId="0" applyFont="1" applyFill="1" applyBorder="1" applyAlignment="1">
      <alignment horizontal="center" vertical="center" wrapText="1"/>
    </xf>
    <xf numFmtId="0" fontId="29" fillId="6" borderId="16" xfId="0" applyFont="1" applyFill="1" applyBorder="1" applyAlignment="1">
      <alignment horizontal="center" vertical="center" wrapText="1"/>
    </xf>
    <xf numFmtId="0" fontId="98" fillId="0" borderId="91" xfId="0" applyFont="1" applyBorder="1" applyAlignment="1">
      <alignment horizontal="center" vertical="center" wrapText="1"/>
    </xf>
    <xf numFmtId="0" fontId="98" fillId="0" borderId="25" xfId="0" applyFont="1" applyBorder="1" applyAlignment="1">
      <alignment horizontal="center" vertical="center" wrapText="1"/>
    </xf>
    <xf numFmtId="0" fontId="98" fillId="0" borderId="25" xfId="0" applyFont="1" applyFill="1" applyBorder="1" applyAlignment="1">
      <alignment horizontal="center" vertical="center" wrapText="1"/>
    </xf>
    <xf numFmtId="0" fontId="98" fillId="0" borderId="42" xfId="0" applyFont="1" applyBorder="1" applyAlignment="1">
      <alignment horizontal="center" vertical="center" wrapText="1"/>
    </xf>
    <xf numFmtId="0" fontId="35" fillId="0" borderId="16" xfId="0" applyFont="1" applyBorder="1" applyAlignment="1">
      <alignment vertical="center" wrapText="1"/>
    </xf>
    <xf numFmtId="0" fontId="72" fillId="0" borderId="16" xfId="0" applyFont="1" applyBorder="1" applyAlignment="1">
      <alignment horizontal="center" vertical="center" wrapText="1"/>
    </xf>
    <xf numFmtId="0" fontId="100" fillId="0" borderId="16" xfId="0" applyFont="1" applyFill="1" applyBorder="1" applyAlignment="1">
      <alignment horizontal="justify" vertical="center" wrapText="1"/>
    </xf>
    <xf numFmtId="0" fontId="72" fillId="0" borderId="16" xfId="0" applyFont="1" applyBorder="1" applyAlignment="1">
      <alignment vertical="center" wrapText="1"/>
    </xf>
    <xf numFmtId="0" fontId="101" fillId="0" borderId="0" xfId="0" applyFont="1"/>
    <xf numFmtId="0" fontId="72" fillId="0" borderId="16" xfId="0" applyFont="1" applyBorder="1" applyAlignment="1">
      <alignment horizontal="justify" vertical="center" wrapText="1"/>
    </xf>
    <xf numFmtId="0" fontId="103" fillId="0" borderId="0" xfId="0" applyFont="1" applyAlignment="1">
      <alignment vertical="center" wrapText="1"/>
    </xf>
    <xf numFmtId="0" fontId="104" fillId="12" borderId="59" xfId="0" applyFont="1" applyFill="1" applyBorder="1" applyAlignment="1">
      <alignment horizontal="center" vertical="center"/>
    </xf>
    <xf numFmtId="0" fontId="103" fillId="0" borderId="0" xfId="0" applyFont="1" applyAlignment="1">
      <alignment vertical="top" wrapText="1"/>
    </xf>
    <xf numFmtId="0" fontId="72" fillId="0" borderId="9" xfId="0" applyFont="1" applyFill="1" applyBorder="1" applyAlignment="1">
      <alignment horizontal="justify" vertical="center" wrapText="1"/>
    </xf>
    <xf numFmtId="0" fontId="35" fillId="0" borderId="9" xfId="0" applyFont="1" applyBorder="1" applyAlignment="1">
      <alignment vertical="center" wrapText="1"/>
    </xf>
    <xf numFmtId="0" fontId="35" fillId="0" borderId="9" xfId="0" applyFont="1" applyBorder="1" applyAlignment="1">
      <alignment horizontal="right" vertical="center" wrapText="1"/>
    </xf>
    <xf numFmtId="0" fontId="35" fillId="0" borderId="9" xfId="0" applyFont="1" applyFill="1" applyBorder="1" applyAlignment="1">
      <alignment horizontal="justify" vertical="center" wrapText="1"/>
    </xf>
    <xf numFmtId="0" fontId="35" fillId="0" borderId="5" xfId="0" applyFont="1" applyBorder="1" applyAlignment="1">
      <alignment vertical="center" wrapText="1"/>
    </xf>
    <xf numFmtId="0" fontId="35" fillId="0" borderId="13" xfId="0" applyFont="1" applyBorder="1" applyAlignment="1">
      <alignment vertical="center" wrapText="1"/>
    </xf>
    <xf numFmtId="0" fontId="35" fillId="0" borderId="11" xfId="0" applyFont="1" applyBorder="1" applyAlignment="1">
      <alignment vertical="center" wrapText="1"/>
    </xf>
    <xf numFmtId="0" fontId="35" fillId="0" borderId="12" xfId="0" applyFont="1" applyBorder="1" applyAlignment="1">
      <alignment vertical="center" wrapText="1"/>
    </xf>
    <xf numFmtId="0" fontId="35" fillId="0" borderId="72" xfId="0" applyFont="1" applyBorder="1" applyAlignment="1">
      <alignment vertical="center" wrapText="1"/>
    </xf>
    <xf numFmtId="0" fontId="35" fillId="0" borderId="70" xfId="0" applyFont="1" applyBorder="1" applyAlignment="1">
      <alignment vertical="center" wrapText="1"/>
    </xf>
    <xf numFmtId="44" fontId="35" fillId="0" borderId="70" xfId="4" applyFont="1" applyBorder="1" applyAlignment="1">
      <alignment vertical="center" wrapText="1"/>
    </xf>
    <xf numFmtId="44" fontId="35" fillId="0" borderId="11" xfId="4" applyFont="1" applyBorder="1" applyAlignment="1">
      <alignment vertical="center" wrapText="1"/>
    </xf>
    <xf numFmtId="0" fontId="13" fillId="0" borderId="9" xfId="0" applyFont="1" applyBorder="1" applyAlignment="1">
      <alignment vertical="center" wrapText="1"/>
    </xf>
    <xf numFmtId="0" fontId="29" fillId="0" borderId="32" xfId="0" applyFont="1" applyBorder="1" applyAlignment="1">
      <alignment horizontal="center" wrapText="1"/>
    </xf>
    <xf numFmtId="0" fontId="29" fillId="0" borderId="0" xfId="0" applyFont="1" applyAlignment="1">
      <alignment horizontal="center" wrapText="1"/>
    </xf>
    <xf numFmtId="0" fontId="13" fillId="4" borderId="26"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27"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7" fillId="4" borderId="2"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3"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0" borderId="2" xfId="0" applyFont="1" applyFill="1" applyBorder="1" applyAlignment="1">
      <alignment horizontal="left" vertical="center"/>
    </xf>
    <xf numFmtId="0" fontId="7" fillId="0" borderId="8" xfId="0" applyFont="1" applyFill="1" applyBorder="1" applyAlignment="1">
      <alignment horizontal="left" vertical="center"/>
    </xf>
    <xf numFmtId="0" fontId="7" fillId="0" borderId="27" xfId="0" applyFont="1" applyFill="1" applyBorder="1" applyAlignment="1">
      <alignment horizontal="left" vertical="center"/>
    </xf>
    <xf numFmtId="0" fontId="13" fillId="4" borderId="2" xfId="0" applyFont="1" applyFill="1" applyBorder="1" applyAlignment="1">
      <alignment horizontal="left" vertical="center" wrapText="1"/>
    </xf>
    <xf numFmtId="0" fontId="28" fillId="4"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28" fillId="0" borderId="8" xfId="0" applyFont="1" applyFill="1" applyBorder="1" applyAlignment="1">
      <alignment horizontal="left" vertical="center"/>
    </xf>
    <xf numFmtId="0" fontId="28" fillId="0" borderId="3" xfId="0" applyFont="1" applyFill="1" applyBorder="1" applyAlignment="1">
      <alignment horizontal="left" vertical="center"/>
    </xf>
    <xf numFmtId="0" fontId="7" fillId="4" borderId="2" xfId="0" applyFont="1" applyFill="1" applyBorder="1" applyAlignment="1">
      <alignment horizontal="right" vertical="center"/>
    </xf>
    <xf numFmtId="0" fontId="7" fillId="4" borderId="8" xfId="0" applyFont="1" applyFill="1" applyBorder="1" applyAlignment="1">
      <alignment horizontal="right" vertical="center"/>
    </xf>
    <xf numFmtId="0" fontId="0" fillId="4" borderId="0" xfId="0" applyFont="1" applyFill="1" applyAlignment="1">
      <alignment horizontal="center" wrapText="1"/>
    </xf>
    <xf numFmtId="0" fontId="21" fillId="4" borderId="0" xfId="0" applyFont="1" applyFill="1" applyAlignment="1">
      <alignment horizontal="center" wrapText="1"/>
    </xf>
    <xf numFmtId="0" fontId="9" fillId="4" borderId="0" xfId="0" applyFont="1" applyFill="1" applyAlignment="1">
      <alignment horizontal="center" vertical="top" wrapText="1"/>
    </xf>
    <xf numFmtId="0" fontId="24" fillId="4" borderId="0" xfId="0" applyFont="1" applyFill="1" applyAlignment="1">
      <alignment horizontal="center" vertical="top" wrapText="1"/>
    </xf>
    <xf numFmtId="0" fontId="7" fillId="4" borderId="0" xfId="0" applyFont="1" applyFill="1" applyAlignment="1">
      <alignment horizontal="center" vertical="center"/>
    </xf>
    <xf numFmtId="0" fontId="26" fillId="4" borderId="0" xfId="0" applyFont="1" applyFill="1" applyAlignment="1">
      <alignment horizontal="center" vertical="center"/>
    </xf>
    <xf numFmtId="0" fontId="8" fillId="2" borderId="1" xfId="0" applyFont="1" applyFill="1" applyBorder="1" applyAlignment="1">
      <alignment horizontal="center" vertical="center" wrapText="1"/>
    </xf>
    <xf numFmtId="0" fontId="27" fillId="2" borderId="0"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4" fillId="4" borderId="0" xfId="0" applyFont="1" applyFill="1" applyAlignment="1">
      <alignment horizontal="center" vertical="center"/>
    </xf>
    <xf numFmtId="0" fontId="9" fillId="4" borderId="0" xfId="0" applyFont="1" applyFill="1" applyAlignment="1">
      <alignment horizontal="center" vertical="center"/>
    </xf>
    <xf numFmtId="0" fontId="7" fillId="0" borderId="25" xfId="0" applyFont="1" applyBorder="1" applyAlignment="1">
      <alignment horizontal="left" vertical="center" wrapText="1"/>
    </xf>
    <xf numFmtId="0" fontId="7" fillId="0" borderId="25" xfId="0" applyFont="1" applyFill="1" applyBorder="1" applyAlignment="1">
      <alignment horizontal="left" vertical="center" wrapText="1"/>
    </xf>
    <xf numFmtId="0" fontId="29" fillId="0" borderId="2" xfId="0" quotePrefix="1" applyFont="1" applyFill="1" applyBorder="1" applyAlignment="1">
      <alignment vertical="center" wrapText="1"/>
    </xf>
    <xf numFmtId="0" fontId="29" fillId="0" borderId="8" xfId="0" applyFont="1" applyFill="1" applyBorder="1" applyAlignment="1">
      <alignment vertical="center" wrapText="1"/>
    </xf>
    <xf numFmtId="0" fontId="29" fillId="0" borderId="3" xfId="0" quotePrefix="1" applyFont="1" applyFill="1" applyBorder="1" applyAlignment="1">
      <alignment vertical="center" wrapText="1"/>
    </xf>
    <xf numFmtId="0" fontId="29" fillId="0" borderId="2" xfId="0" quotePrefix="1" applyFont="1" applyFill="1" applyBorder="1" applyAlignment="1">
      <alignment horizontal="left" vertical="center" wrapText="1"/>
    </xf>
    <xf numFmtId="0" fontId="29" fillId="0" borderId="3" xfId="0" quotePrefix="1" applyFont="1" applyFill="1" applyBorder="1" applyAlignment="1">
      <alignment horizontal="left" vertical="center" wrapText="1"/>
    </xf>
    <xf numFmtId="0" fontId="20" fillId="3" borderId="16" xfId="0" applyFont="1" applyFill="1" applyBorder="1" applyAlignment="1">
      <alignment horizontal="center" vertical="center" wrapText="1"/>
    </xf>
    <xf numFmtId="0" fontId="15" fillId="3" borderId="0" xfId="0" applyFont="1" applyFill="1" applyAlignment="1">
      <alignment horizontal="center" vertical="center"/>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4" borderId="2" xfId="0" applyFont="1" applyFill="1" applyBorder="1" applyAlignment="1">
      <alignment vertical="center" wrapText="1"/>
    </xf>
    <xf numFmtId="0" fontId="7" fillId="4" borderId="8" xfId="0" applyFont="1" applyFill="1" applyBorder="1" applyAlignment="1">
      <alignment vertical="center" wrapText="1"/>
    </xf>
    <xf numFmtId="0" fontId="7" fillId="0" borderId="2" xfId="0" applyFont="1" applyFill="1" applyBorder="1" applyAlignment="1">
      <alignment vertical="center" wrapText="1"/>
    </xf>
    <xf numFmtId="0" fontId="7" fillId="0" borderId="8" xfId="0" applyFont="1" applyFill="1" applyBorder="1" applyAlignment="1">
      <alignment vertical="center" wrapText="1"/>
    </xf>
    <xf numFmtId="0" fontId="7" fillId="4" borderId="14"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1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5" xfId="0" applyFont="1" applyFill="1" applyBorder="1" applyAlignment="1">
      <alignment horizontal="left" vertical="center" wrapText="1"/>
    </xf>
    <xf numFmtId="0" fontId="7" fillId="0" borderId="1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4" borderId="3" xfId="0" applyFont="1" applyFill="1" applyBorder="1" applyAlignment="1">
      <alignment vertical="center" wrapText="1"/>
    </xf>
    <xf numFmtId="0" fontId="7" fillId="0" borderId="3" xfId="0" applyFont="1" applyFill="1" applyBorder="1" applyAlignment="1">
      <alignment vertical="center" wrapText="1"/>
    </xf>
    <xf numFmtId="0" fontId="7" fillId="0" borderId="10" xfId="0" applyFont="1" applyFill="1" applyBorder="1" applyAlignment="1">
      <alignment vertical="center" wrapText="1"/>
    </xf>
    <xf numFmtId="0" fontId="7" fillId="0" borderId="11" xfId="0" applyFont="1" applyFill="1" applyBorder="1" applyAlignment="1">
      <alignment vertical="center" wrapText="1"/>
    </xf>
    <xf numFmtId="0" fontId="7" fillId="0" borderId="9" xfId="0" applyFont="1" applyFill="1" applyBorder="1" applyAlignment="1">
      <alignment vertical="center" wrapText="1"/>
    </xf>
    <xf numFmtId="0" fontId="7" fillId="4" borderId="14" xfId="0" applyFont="1" applyFill="1" applyBorder="1" applyAlignment="1">
      <alignment vertical="center" wrapText="1"/>
    </xf>
    <xf numFmtId="0" fontId="7" fillId="4" borderId="15" xfId="0" applyFont="1" applyFill="1" applyBorder="1" applyAlignment="1">
      <alignment vertical="center" wrapText="1"/>
    </xf>
    <xf numFmtId="0" fontId="8" fillId="11" borderId="1" xfId="0" applyFont="1" applyFill="1" applyBorder="1" applyAlignment="1">
      <alignment horizontal="center" vertical="center" wrapText="1"/>
    </xf>
    <xf numFmtId="0" fontId="8" fillId="11" borderId="0"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7" fillId="4" borderId="10" xfId="0" applyFont="1" applyFill="1" applyBorder="1" applyAlignment="1">
      <alignment vertical="center" wrapText="1"/>
    </xf>
    <xf numFmtId="0" fontId="7" fillId="4" borderId="11" xfId="0" applyFont="1" applyFill="1" applyBorder="1" applyAlignment="1">
      <alignment vertical="center" wrapText="1"/>
    </xf>
    <xf numFmtId="0" fontId="7" fillId="4" borderId="9" xfId="0" applyFont="1" applyFill="1" applyBorder="1" applyAlignment="1">
      <alignment vertical="center" wrapText="1"/>
    </xf>
    <xf numFmtId="0" fontId="13" fillId="4" borderId="2"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8" fillId="2" borderId="0" xfId="0" applyFont="1" applyFill="1" applyBorder="1" applyAlignment="1">
      <alignment horizontal="center"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10" fillId="2" borderId="1" xfId="0" applyFont="1" applyFill="1" applyBorder="1" applyAlignment="1">
      <alignment horizontal="center" vertical="center" wrapText="1"/>
    </xf>
    <xf numFmtId="0" fontId="10" fillId="2" borderId="0" xfId="0" applyFont="1" applyFill="1" applyBorder="1" applyAlignment="1">
      <alignment horizontal="center" vertical="center" wrapText="1"/>
    </xf>
    <xf numFmtId="14" fontId="7" fillId="4" borderId="2" xfId="0" applyNumberFormat="1" applyFont="1" applyFill="1" applyBorder="1" applyAlignment="1">
      <alignment horizontal="left" vertical="center" wrapText="1"/>
    </xf>
    <xf numFmtId="0" fontId="0" fillId="0" borderId="2"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16"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6" borderId="2" xfId="0" applyFont="1" applyFill="1" applyBorder="1" applyAlignment="1">
      <alignment horizontal="center" vertical="center" wrapText="1"/>
    </xf>
    <xf numFmtId="0" fontId="0" fillId="6" borderId="8"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4" borderId="2" xfId="0" applyFont="1" applyFill="1" applyBorder="1" applyAlignment="1">
      <alignment horizontal="left" vertical="center" wrapText="1"/>
    </xf>
    <xf numFmtId="0" fontId="0" fillId="4" borderId="8"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6" borderId="2" xfId="0" applyFont="1" applyFill="1" applyBorder="1" applyAlignment="1">
      <alignment horizontal="left" vertical="center" wrapText="1"/>
    </xf>
    <xf numFmtId="0" fontId="0" fillId="6" borderId="8" xfId="0" applyFont="1" applyFill="1" applyBorder="1" applyAlignment="1">
      <alignment horizontal="left" vertical="center" wrapText="1"/>
    </xf>
    <xf numFmtId="0" fontId="0" fillId="6" borderId="3" xfId="0" applyFont="1" applyFill="1" applyBorder="1" applyAlignment="1">
      <alignment horizontal="left" vertical="center" wrapText="1"/>
    </xf>
    <xf numFmtId="0" fontId="0" fillId="0" borderId="40" xfId="0" applyFont="1" applyBorder="1" applyAlignment="1">
      <alignment horizontal="right" vertical="top" wrapText="1"/>
    </xf>
    <xf numFmtId="0" fontId="0" fillId="0" borderId="42" xfId="0" applyFont="1" applyBorder="1" applyAlignment="1">
      <alignment horizontal="right" vertical="top" wrapText="1"/>
    </xf>
    <xf numFmtId="0" fontId="0" fillId="0" borderId="34" xfId="0" applyFont="1" applyBorder="1" applyAlignment="1">
      <alignment horizontal="right" vertical="top" wrapText="1"/>
    </xf>
    <xf numFmtId="0" fontId="0" fillId="0" borderId="40" xfId="0" applyFont="1" applyBorder="1" applyAlignment="1">
      <alignment vertical="top" wrapText="1"/>
    </xf>
    <xf numFmtId="0" fontId="0" fillId="0" borderId="42" xfId="0" applyFont="1" applyBorder="1" applyAlignment="1">
      <alignment vertical="top" wrapText="1"/>
    </xf>
    <xf numFmtId="0" fontId="0" fillId="0" borderId="34" xfId="0" applyFont="1" applyBorder="1" applyAlignment="1">
      <alignment vertical="top" wrapText="1"/>
    </xf>
    <xf numFmtId="0" fontId="0" fillId="0" borderId="66" xfId="0" applyFont="1" applyBorder="1" applyAlignment="1">
      <alignment horizontal="right" vertical="top" wrapText="1"/>
    </xf>
    <xf numFmtId="0" fontId="0" fillId="0" borderId="40" xfId="0" applyFont="1" applyBorder="1" applyAlignment="1">
      <alignment horizontal="left" vertical="top" wrapText="1"/>
    </xf>
    <xf numFmtId="0" fontId="0" fillId="0" borderId="42" xfId="0" applyFont="1" applyBorder="1" applyAlignment="1">
      <alignment horizontal="left" vertical="top" wrapText="1"/>
    </xf>
    <xf numFmtId="0" fontId="0" fillId="0" borderId="34" xfId="0" applyFont="1" applyBorder="1" applyAlignment="1">
      <alignment horizontal="left" vertical="top" wrapText="1"/>
    </xf>
    <xf numFmtId="0" fontId="0" fillId="0" borderId="40" xfId="0" applyFont="1" applyFill="1" applyBorder="1" applyAlignment="1">
      <alignment horizontal="right" vertical="top" wrapText="1"/>
    </xf>
    <xf numFmtId="0" fontId="0" fillId="0" borderId="42" xfId="0" applyFont="1" applyFill="1" applyBorder="1" applyAlignment="1">
      <alignment horizontal="right" vertical="top" wrapText="1"/>
    </xf>
    <xf numFmtId="0" fontId="0" fillId="0" borderId="34" xfId="0" applyFont="1" applyFill="1" applyBorder="1" applyAlignment="1">
      <alignment horizontal="right" vertical="top" wrapText="1"/>
    </xf>
    <xf numFmtId="0" fontId="0" fillId="0" borderId="40" xfId="0" applyFont="1" applyFill="1" applyBorder="1" applyAlignment="1">
      <alignment horizontal="left" vertical="top" wrapText="1"/>
    </xf>
    <xf numFmtId="0" fontId="0" fillId="0" borderId="42" xfId="0" applyFont="1" applyFill="1" applyBorder="1" applyAlignment="1">
      <alignment horizontal="left" vertical="top" wrapText="1"/>
    </xf>
    <xf numFmtId="0" fontId="0" fillId="0" borderId="34" xfId="0" applyFont="1" applyFill="1" applyBorder="1" applyAlignment="1">
      <alignment horizontal="left" vertical="top" wrapText="1"/>
    </xf>
    <xf numFmtId="0" fontId="0" fillId="0" borderId="40" xfId="0" applyFont="1" applyFill="1" applyBorder="1" applyAlignment="1">
      <alignment horizontal="right" vertical="center" wrapText="1"/>
    </xf>
    <xf numFmtId="0" fontId="0" fillId="0" borderId="42" xfId="0" applyFont="1" applyFill="1" applyBorder="1" applyAlignment="1">
      <alignment horizontal="right" vertical="center" wrapText="1"/>
    </xf>
    <xf numFmtId="0" fontId="0" fillId="0" borderId="34" xfId="0" applyFont="1" applyFill="1" applyBorder="1" applyAlignment="1">
      <alignment horizontal="right" vertical="center" wrapText="1"/>
    </xf>
    <xf numFmtId="0" fontId="0" fillId="0" borderId="40" xfId="0" applyFont="1" applyBorder="1" applyAlignment="1">
      <alignment horizontal="left" vertical="center" wrapText="1"/>
    </xf>
    <xf numFmtId="0" fontId="0" fillId="0" borderId="42" xfId="0" applyFont="1" applyBorder="1" applyAlignment="1">
      <alignment horizontal="left" vertical="center" wrapText="1"/>
    </xf>
    <xf numFmtId="0" fontId="0" fillId="0" borderId="34" xfId="0" applyFont="1" applyBorder="1" applyAlignment="1">
      <alignment horizontal="left" vertical="center" wrapText="1"/>
    </xf>
    <xf numFmtId="0" fontId="6" fillId="0" borderId="31" xfId="0" applyFont="1" applyBorder="1" applyAlignment="1">
      <alignment horizontal="left" vertical="center" wrapText="1"/>
    </xf>
    <xf numFmtId="0" fontId="6" fillId="0" borderId="33" xfId="0" applyFont="1" applyBorder="1" applyAlignment="1">
      <alignment horizontal="left" vertical="center" wrapText="1"/>
    </xf>
    <xf numFmtId="0" fontId="55" fillId="0" borderId="31" xfId="0" applyFont="1" applyBorder="1" applyAlignment="1">
      <alignment horizontal="left" vertical="center" wrapText="1"/>
    </xf>
    <xf numFmtId="0" fontId="55" fillId="0" borderId="24" xfId="0" applyFont="1" applyBorder="1" applyAlignment="1">
      <alignment horizontal="left" vertical="center" wrapText="1"/>
    </xf>
    <xf numFmtId="0" fontId="55" fillId="0" borderId="33" xfId="0" applyFont="1" applyBorder="1" applyAlignment="1">
      <alignment horizontal="left" vertical="center" wrapText="1"/>
    </xf>
    <xf numFmtId="0" fontId="11" fillId="9" borderId="31" xfId="0" applyFont="1" applyFill="1" applyBorder="1" applyAlignment="1">
      <alignment horizontal="left" vertical="top" wrapText="1"/>
    </xf>
    <xf numFmtId="0" fontId="11" fillId="9" borderId="24" xfId="0" applyFont="1" applyFill="1" applyBorder="1" applyAlignment="1">
      <alignment horizontal="left" vertical="top" wrapText="1"/>
    </xf>
    <xf numFmtId="0" fontId="11" fillId="9" borderId="33" xfId="0" applyFont="1" applyFill="1" applyBorder="1" applyAlignment="1">
      <alignment horizontal="left" vertical="top" wrapText="1"/>
    </xf>
    <xf numFmtId="0" fontId="0" fillId="0" borderId="40" xfId="0" applyFont="1" applyBorder="1" applyAlignment="1">
      <alignment horizontal="center" vertical="center" wrapText="1"/>
    </xf>
    <xf numFmtId="0" fontId="0" fillId="0" borderId="42"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31" xfId="0" applyFont="1" applyBorder="1" applyAlignment="1">
      <alignment horizontal="left" vertical="center" wrapText="1"/>
    </xf>
    <xf numFmtId="0" fontId="0" fillId="0" borderId="33" xfId="0" applyFont="1" applyBorder="1" applyAlignment="1">
      <alignment horizontal="left" vertical="center" wrapText="1"/>
    </xf>
    <xf numFmtId="0" fontId="6" fillId="0" borderId="64" xfId="0" applyFont="1" applyBorder="1" applyAlignment="1">
      <alignment horizontal="left" vertical="center" wrapText="1"/>
    </xf>
    <xf numFmtId="0" fontId="6" fillId="0" borderId="65" xfId="0" applyFont="1" applyBorder="1" applyAlignment="1">
      <alignment horizontal="left" vertical="center" wrapText="1"/>
    </xf>
    <xf numFmtId="0" fontId="6" fillId="0" borderId="62" xfId="0" applyFont="1" applyBorder="1" applyAlignment="1">
      <alignment horizontal="left" vertical="center" wrapText="1"/>
    </xf>
    <xf numFmtId="0" fontId="6" fillId="0" borderId="63" xfId="0" applyFont="1" applyBorder="1" applyAlignment="1">
      <alignment horizontal="left" vertical="center" wrapText="1"/>
    </xf>
    <xf numFmtId="0" fontId="6" fillId="0" borderId="60" xfId="0" applyFont="1" applyBorder="1" applyAlignment="1">
      <alignment horizontal="left" vertical="center" wrapText="1"/>
    </xf>
    <xf numFmtId="0" fontId="6" fillId="0" borderId="61" xfId="0" applyFont="1" applyBorder="1" applyAlignment="1">
      <alignment horizontal="left" vertical="center" wrapText="1"/>
    </xf>
    <xf numFmtId="0" fontId="6" fillId="0" borderId="57" xfId="0" applyFont="1" applyBorder="1" applyAlignment="1">
      <alignment horizontal="left" vertical="center" wrapText="1"/>
    </xf>
    <xf numFmtId="0" fontId="6" fillId="0" borderId="58" xfId="0" applyFont="1" applyBorder="1" applyAlignment="1">
      <alignment horizontal="left" vertical="center" wrapText="1"/>
    </xf>
    <xf numFmtId="0" fontId="6" fillId="0" borderId="56" xfId="0" applyFont="1" applyBorder="1" applyAlignment="1">
      <alignment horizontal="left" vertical="center" wrapText="1"/>
    </xf>
    <xf numFmtId="0" fontId="6" fillId="0" borderId="67" xfId="0" applyFont="1" applyBorder="1" applyAlignment="1">
      <alignment horizontal="left" vertical="center" wrapText="1"/>
    </xf>
    <xf numFmtId="0" fontId="6" fillId="0" borderId="68" xfId="0" applyFont="1" applyBorder="1" applyAlignment="1">
      <alignment horizontal="left" vertical="center" wrapText="1"/>
    </xf>
    <xf numFmtId="0" fontId="6" fillId="0" borderId="41" xfId="0" applyFont="1" applyBorder="1" applyAlignment="1">
      <alignment horizontal="left" vertical="center" wrapText="1"/>
    </xf>
    <xf numFmtId="0" fontId="6" fillId="0" borderId="36" xfId="0" applyFont="1" applyBorder="1" applyAlignment="1">
      <alignment horizontal="left" vertical="center" wrapText="1"/>
    </xf>
    <xf numFmtId="0" fontId="6" fillId="0" borderId="3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1" xfId="0" applyFont="1" applyBorder="1" applyAlignment="1">
      <alignment vertical="center" wrapText="1"/>
    </xf>
    <xf numFmtId="0" fontId="6" fillId="0" borderId="33" xfId="0" applyFont="1" applyBorder="1" applyAlignment="1">
      <alignment vertical="center" wrapText="1"/>
    </xf>
    <xf numFmtId="0" fontId="3" fillId="0" borderId="31" xfId="0" applyFont="1" applyBorder="1" applyAlignment="1">
      <alignment horizontal="left" vertical="center" wrapText="1"/>
    </xf>
    <xf numFmtId="0" fontId="3" fillId="0" borderId="33" xfId="0" applyFont="1" applyBorder="1" applyAlignment="1">
      <alignment horizontal="left" vertical="center" wrapText="1"/>
    </xf>
    <xf numFmtId="0" fontId="6" fillId="0" borderId="35"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54" fillId="0" borderId="31" xfId="0" applyFont="1" applyBorder="1" applyAlignment="1">
      <alignment horizontal="left" vertical="center" wrapText="1"/>
    </xf>
    <xf numFmtId="0" fontId="54" fillId="0" borderId="33" xfId="0" applyFont="1" applyBorder="1" applyAlignment="1">
      <alignment horizontal="left" vertical="center" wrapText="1"/>
    </xf>
    <xf numFmtId="0" fontId="59" fillId="0" borderId="62" xfId="0" applyFont="1" applyBorder="1" applyAlignment="1">
      <alignment horizontal="left" vertical="center" wrapText="1"/>
    </xf>
    <xf numFmtId="0" fontId="59" fillId="0" borderId="63" xfId="0" applyFont="1" applyBorder="1" applyAlignment="1">
      <alignment horizontal="left" vertical="center" wrapText="1"/>
    </xf>
    <xf numFmtId="0" fontId="59" fillId="0" borderId="64" xfId="0" applyFont="1" applyBorder="1" applyAlignment="1">
      <alignment horizontal="left" vertical="center" wrapText="1"/>
    </xf>
    <xf numFmtId="0" fontId="59" fillId="0" borderId="65" xfId="0" applyFont="1" applyBorder="1" applyAlignment="1">
      <alignment horizontal="left" vertical="center" wrapText="1"/>
    </xf>
    <xf numFmtId="0" fontId="6" fillId="4" borderId="60" xfId="0" applyFont="1" applyFill="1" applyBorder="1" applyAlignment="1">
      <alignment horizontal="left" vertical="top" wrapText="1"/>
    </xf>
    <xf numFmtId="0" fontId="6" fillId="4" borderId="61" xfId="0" applyFont="1" applyFill="1" applyBorder="1" applyAlignment="1">
      <alignment horizontal="left" vertical="top" wrapText="1"/>
    </xf>
    <xf numFmtId="0" fontId="6" fillId="0" borderId="32"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59" fillId="0" borderId="32" xfId="0" applyFont="1" applyBorder="1" applyAlignment="1">
      <alignment horizontal="left" vertical="center" wrapText="1"/>
    </xf>
    <xf numFmtId="0" fontId="59" fillId="0" borderId="43" xfId="0" applyFont="1" applyBorder="1" applyAlignment="1">
      <alignment horizontal="left" vertical="center" wrapText="1"/>
    </xf>
    <xf numFmtId="0" fontId="59" fillId="0" borderId="32" xfId="0" quotePrefix="1" applyFont="1" applyBorder="1" applyAlignment="1">
      <alignment horizontal="left" vertical="center" wrapText="1"/>
    </xf>
    <xf numFmtId="0" fontId="6" fillId="0" borderId="45" xfId="0" applyFont="1" applyFill="1" applyBorder="1" applyAlignment="1">
      <alignment horizontal="left" vertical="center" wrapText="1"/>
    </xf>
    <xf numFmtId="0" fontId="6" fillId="0" borderId="48" xfId="0" applyFont="1" applyFill="1" applyBorder="1" applyAlignment="1">
      <alignment horizontal="left" vertical="center" wrapText="1"/>
    </xf>
    <xf numFmtId="0" fontId="6" fillId="0" borderId="62" xfId="0" applyFont="1" applyFill="1" applyBorder="1" applyAlignment="1">
      <alignment horizontal="left" vertical="center" wrapText="1"/>
    </xf>
    <xf numFmtId="0" fontId="6" fillId="0" borderId="63" xfId="0" applyFont="1" applyFill="1" applyBorder="1" applyAlignment="1">
      <alignment horizontal="left" vertical="center" wrapText="1"/>
    </xf>
    <xf numFmtId="0" fontId="6" fillId="0" borderId="64" xfId="0" applyFont="1" applyFill="1" applyBorder="1" applyAlignment="1">
      <alignment horizontal="left" vertical="center" wrapText="1"/>
    </xf>
    <xf numFmtId="0" fontId="6" fillId="0" borderId="65"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6" fillId="0" borderId="49" xfId="0" applyFont="1" applyFill="1" applyBorder="1" applyAlignment="1">
      <alignment horizontal="left" vertical="center" wrapText="1"/>
    </xf>
    <xf numFmtId="0" fontId="6" fillId="0" borderId="31" xfId="0" applyFont="1" applyFill="1" applyBorder="1" applyAlignment="1">
      <alignment horizontal="left" vertical="top" wrapText="1"/>
    </xf>
    <xf numFmtId="0" fontId="6" fillId="0" borderId="33" xfId="0" applyFont="1" applyFill="1" applyBorder="1" applyAlignment="1">
      <alignment horizontal="left" vertical="top" wrapText="1"/>
    </xf>
    <xf numFmtId="0" fontId="6" fillId="0" borderId="41"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0" fillId="0" borderId="57" xfId="0" applyFont="1" applyFill="1" applyBorder="1" applyAlignment="1">
      <alignment horizontal="center" vertical="center" wrapText="1"/>
    </xf>
    <xf numFmtId="0" fontId="6" fillId="0" borderId="62" xfId="0" applyFont="1" applyFill="1" applyBorder="1" applyAlignment="1">
      <alignment horizontal="left" vertical="top" wrapText="1"/>
    </xf>
    <xf numFmtId="0" fontId="6" fillId="0" borderId="63" xfId="0" applyFont="1" applyFill="1" applyBorder="1" applyAlignment="1">
      <alignment horizontal="left" vertical="top" wrapText="1"/>
    </xf>
    <xf numFmtId="0" fontId="97" fillId="0" borderId="7" xfId="8" applyFont="1" applyBorder="1" applyAlignment="1">
      <alignment horizontal="center" wrapText="1"/>
    </xf>
    <xf numFmtId="0" fontId="29" fillId="0" borderId="0" xfId="0" applyFont="1" applyBorder="1" applyAlignment="1">
      <alignment horizontal="center" wrapText="1"/>
    </xf>
    <xf numFmtId="0" fontId="39" fillId="0" borderId="7" xfId="8" applyFont="1" applyBorder="1" applyAlignment="1">
      <alignment horizontal="center" wrapText="1"/>
    </xf>
    <xf numFmtId="0" fontId="0" fillId="0" borderId="0" xfId="0" applyFont="1" applyAlignment="1">
      <alignment horizont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28" xfId="0" applyFont="1" applyBorder="1" applyAlignment="1">
      <alignment horizontal="left" vertical="center" wrapText="1"/>
    </xf>
    <xf numFmtId="0" fontId="7" fillId="0" borderId="30" xfId="0" applyFont="1" applyBorder="1" applyAlignment="1">
      <alignment horizontal="left" vertical="center" wrapText="1"/>
    </xf>
    <xf numFmtId="0" fontId="0" fillId="0" borderId="57" xfId="0" applyFont="1" applyBorder="1" applyAlignment="1">
      <alignment vertical="center" wrapText="1"/>
    </xf>
    <xf numFmtId="0" fontId="86" fillId="0" borderId="40" xfId="8" applyFont="1" applyFill="1" applyBorder="1" applyAlignment="1">
      <alignment horizontal="left" vertical="center" wrapText="1"/>
    </xf>
    <xf numFmtId="0" fontId="53" fillId="0" borderId="42" xfId="0" applyFont="1" applyFill="1" applyBorder="1" applyAlignment="1">
      <alignment horizontal="left" vertical="center" wrapText="1"/>
    </xf>
    <xf numFmtId="0" fontId="53" fillId="0" borderId="34" xfId="0" applyFont="1" applyFill="1" applyBorder="1" applyAlignment="1">
      <alignment horizontal="left" vertical="center" wrapText="1"/>
    </xf>
    <xf numFmtId="0" fontId="6" fillId="0" borderId="40"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62" xfId="0" applyFont="1" applyFill="1" applyBorder="1" applyAlignment="1">
      <alignment horizontal="left" wrapText="1"/>
    </xf>
    <xf numFmtId="0" fontId="6" fillId="0" borderId="63" xfId="0" applyFont="1" applyFill="1" applyBorder="1" applyAlignment="1">
      <alignment horizontal="left" wrapText="1"/>
    </xf>
    <xf numFmtId="0" fontId="59" fillId="0" borderId="35" xfId="0" applyFont="1" applyBorder="1" applyAlignment="1">
      <alignment horizontal="left" vertical="center" wrapText="1"/>
    </xf>
    <xf numFmtId="0" fontId="59" fillId="0" borderId="37" xfId="0" applyFont="1" applyBorder="1" applyAlignment="1">
      <alignment horizontal="left" vertical="center" wrapText="1"/>
    </xf>
    <xf numFmtId="0" fontId="6" fillId="0" borderId="60" xfId="0" applyFont="1" applyFill="1" applyBorder="1" applyAlignment="1">
      <alignment horizontal="left" vertical="center" wrapText="1"/>
    </xf>
    <xf numFmtId="0" fontId="6" fillId="0" borderId="61" xfId="0" applyFont="1" applyFill="1" applyBorder="1" applyAlignment="1">
      <alignment horizontal="left" vertical="center" wrapText="1"/>
    </xf>
    <xf numFmtId="0" fontId="43" fillId="10" borderId="14" xfId="0" applyFont="1" applyFill="1" applyBorder="1" applyAlignment="1">
      <alignment horizontal="center" vertical="top" wrapText="1"/>
    </xf>
    <xf numFmtId="0" fontId="43" fillId="10" borderId="15" xfId="0" applyFont="1" applyFill="1" applyBorder="1" applyAlignment="1">
      <alignment horizontal="center" vertical="top" wrapText="1"/>
    </xf>
    <xf numFmtId="0" fontId="43" fillId="10" borderId="12" xfId="0" applyFont="1" applyFill="1" applyBorder="1" applyAlignment="1">
      <alignment horizontal="center" vertical="top" wrapText="1"/>
    </xf>
    <xf numFmtId="0" fontId="43" fillId="10" borderId="4" xfId="0" applyFont="1" applyFill="1" applyBorder="1" applyAlignment="1">
      <alignment horizontal="center" vertical="center" wrapText="1"/>
    </xf>
    <xf numFmtId="0" fontId="43" fillId="10" borderId="6" xfId="0" applyFont="1" applyFill="1" applyBorder="1" applyAlignment="1">
      <alignment horizontal="center" vertical="center" wrapText="1"/>
    </xf>
    <xf numFmtId="0" fontId="43" fillId="10" borderId="5" xfId="0" applyFont="1" applyFill="1" applyBorder="1" applyAlignment="1">
      <alignment horizontal="center" vertical="center" wrapText="1"/>
    </xf>
    <xf numFmtId="0" fontId="13" fillId="0" borderId="2" xfId="0" applyNumberFormat="1" applyFont="1" applyFill="1" applyBorder="1" applyAlignment="1">
      <alignment horizontal="left" vertical="center" wrapText="1"/>
    </xf>
    <xf numFmtId="0" fontId="13" fillId="0" borderId="8" xfId="0" applyNumberFormat="1" applyFont="1" applyFill="1" applyBorder="1" applyAlignment="1">
      <alignment horizontal="left" vertical="center" wrapText="1"/>
    </xf>
    <xf numFmtId="0" fontId="13" fillId="0" borderId="3" xfId="0" applyNumberFormat="1" applyFont="1" applyFill="1" applyBorder="1" applyAlignment="1">
      <alignment horizontal="left" vertical="center" wrapText="1"/>
    </xf>
    <xf numFmtId="0" fontId="7" fillId="0" borderId="2" xfId="0"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11" fillId="9" borderId="2"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1" fillId="9" borderId="3" xfId="0" applyFont="1" applyFill="1" applyBorder="1" applyAlignment="1">
      <alignment horizontal="center" vertical="center" wrapText="1"/>
    </xf>
    <xf numFmtId="49" fontId="13" fillId="0" borderId="2"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49" fontId="13" fillId="0" borderId="3" xfId="0" applyNumberFormat="1" applyFont="1" applyFill="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0" borderId="28" xfId="0" applyNumberFormat="1" applyFont="1" applyFill="1" applyBorder="1" applyAlignment="1">
      <alignment horizontal="left" vertical="center" wrapText="1"/>
    </xf>
    <xf numFmtId="0" fontId="13" fillId="0" borderId="29" xfId="0" applyNumberFormat="1" applyFont="1" applyFill="1" applyBorder="1" applyAlignment="1">
      <alignment horizontal="left" vertical="center" wrapText="1"/>
    </xf>
    <xf numFmtId="0" fontId="13" fillId="0" borderId="30" xfId="0" applyNumberFormat="1" applyFont="1" applyFill="1" applyBorder="1" applyAlignment="1">
      <alignment horizontal="left" vertical="center" wrapText="1"/>
    </xf>
    <xf numFmtId="0" fontId="0" fillId="0" borderId="32" xfId="0" applyFont="1" applyBorder="1" applyAlignment="1">
      <alignment horizontal="left" vertical="center" wrapText="1" indent="5"/>
    </xf>
    <xf numFmtId="0" fontId="0" fillId="0" borderId="35" xfId="0" applyFont="1" applyBorder="1" applyAlignment="1">
      <alignment horizontal="left" vertical="center" wrapText="1" indent="5"/>
    </xf>
    <xf numFmtId="0" fontId="7" fillId="0" borderId="38" xfId="0" applyFont="1" applyBorder="1" applyAlignment="1">
      <alignment horizontal="left" vertical="center" wrapText="1"/>
    </xf>
    <xf numFmtId="0" fontId="7" fillId="0" borderId="39" xfId="0" applyFont="1" applyBorder="1" applyAlignment="1">
      <alignment horizontal="left" vertical="center" wrapText="1"/>
    </xf>
    <xf numFmtId="0" fontId="0" fillId="0" borderId="0" xfId="0" applyFont="1" applyBorder="1" applyAlignment="1">
      <alignment vertical="center" wrapText="1"/>
    </xf>
    <xf numFmtId="0" fontId="49" fillId="0" borderId="40" xfId="0" applyFont="1" applyBorder="1" applyAlignment="1">
      <alignment vertical="center" wrapText="1"/>
    </xf>
    <xf numFmtId="0" fontId="49" fillId="0" borderId="42" xfId="0" applyFont="1" applyBorder="1" applyAlignment="1">
      <alignment vertical="center" wrapText="1"/>
    </xf>
    <xf numFmtId="0" fontId="49" fillId="0" borderId="34" xfId="0" applyFont="1" applyBorder="1" applyAlignment="1">
      <alignment vertical="center" wrapText="1"/>
    </xf>
    <xf numFmtId="0" fontId="6" fillId="4" borderId="64" xfId="0" applyFont="1" applyFill="1" applyBorder="1" applyAlignment="1">
      <alignment horizontal="left" vertical="center" wrapText="1"/>
    </xf>
    <xf numFmtId="0" fontId="6" fillId="4" borderId="65" xfId="0" applyFont="1" applyFill="1" applyBorder="1" applyAlignment="1">
      <alignment horizontal="left" vertical="center" wrapText="1"/>
    </xf>
    <xf numFmtId="0" fontId="6" fillId="0" borderId="60" xfId="0" applyFont="1" applyBorder="1" applyAlignment="1">
      <alignment horizontal="left" vertical="top" wrapText="1"/>
    </xf>
    <xf numFmtId="0" fontId="6" fillId="0" borderId="61" xfId="0" applyFont="1" applyBorder="1" applyAlignment="1">
      <alignment horizontal="left" vertical="top" wrapText="1"/>
    </xf>
    <xf numFmtId="0" fontId="6" fillId="4" borderId="62"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53" fillId="0" borderId="40" xfId="0" applyFont="1" applyBorder="1" applyAlignment="1">
      <alignment horizontal="left" vertical="center" wrapText="1"/>
    </xf>
    <xf numFmtId="0" fontId="53" fillId="0" borderId="42" xfId="0" applyFont="1" applyBorder="1" applyAlignment="1">
      <alignment horizontal="left" vertical="center" wrapText="1"/>
    </xf>
    <xf numFmtId="0" fontId="53" fillId="0" borderId="34" xfId="0" applyFont="1" applyBorder="1" applyAlignment="1">
      <alignment horizontal="left" vertical="center" wrapText="1"/>
    </xf>
    <xf numFmtId="0" fontId="6" fillId="0" borderId="0" xfId="0" applyFont="1" applyBorder="1" applyAlignment="1">
      <alignment vertical="top" wrapText="1"/>
    </xf>
    <xf numFmtId="0" fontId="50" fillId="0" borderId="40" xfId="0" applyFont="1" applyBorder="1" applyAlignment="1">
      <alignment horizontal="left" vertical="center" wrapText="1"/>
    </xf>
    <xf numFmtId="0" fontId="50" fillId="0" borderId="34" xfId="0" applyFont="1" applyBorder="1" applyAlignment="1">
      <alignment horizontal="left" vertical="center" wrapText="1"/>
    </xf>
    <xf numFmtId="0" fontId="0" fillId="0" borderId="40" xfId="0" applyFont="1" applyBorder="1" applyAlignment="1">
      <alignment vertical="center" wrapText="1"/>
    </xf>
    <xf numFmtId="0" fontId="0" fillId="0" borderId="42" xfId="0" applyFont="1" applyBorder="1" applyAlignment="1">
      <alignment vertical="center" wrapText="1"/>
    </xf>
    <xf numFmtId="0" fontId="0" fillId="0" borderId="34" xfId="0" applyFont="1" applyBorder="1" applyAlignment="1">
      <alignment vertical="center" wrapText="1"/>
    </xf>
    <xf numFmtId="0" fontId="50" fillId="0" borderId="40" xfId="0" applyFont="1" applyBorder="1" applyAlignment="1">
      <alignment vertical="center" wrapText="1"/>
    </xf>
    <xf numFmtId="0" fontId="50" fillId="0" borderId="42" xfId="0" applyFont="1" applyBorder="1" applyAlignment="1">
      <alignment vertical="center" wrapText="1"/>
    </xf>
    <xf numFmtId="0" fontId="50" fillId="0" borderId="34" xfId="0" applyFont="1" applyBorder="1" applyAlignment="1">
      <alignment vertical="center" wrapText="1"/>
    </xf>
    <xf numFmtId="0" fontId="11" fillId="9" borderId="31" xfId="0" applyFont="1" applyFill="1" applyBorder="1" applyAlignment="1">
      <alignment horizontal="center" vertical="top" wrapText="1"/>
    </xf>
    <xf numFmtId="0" fontId="11" fillId="9" borderId="24" xfId="0" applyFont="1" applyFill="1" applyBorder="1" applyAlignment="1">
      <alignment horizontal="center" vertical="top" wrapText="1"/>
    </xf>
    <xf numFmtId="0" fontId="11" fillId="9" borderId="33" xfId="0" applyFont="1" applyFill="1" applyBorder="1" applyAlignment="1">
      <alignment horizontal="center" vertical="top" wrapText="1"/>
    </xf>
    <xf numFmtId="0" fontId="53" fillId="0" borderId="40" xfId="0" applyFont="1" applyFill="1" applyBorder="1" applyAlignment="1">
      <alignment horizontal="center" vertical="center" wrapText="1"/>
    </xf>
    <xf numFmtId="0" fontId="53" fillId="0" borderId="34" xfId="0" applyFont="1" applyFill="1" applyBorder="1" applyAlignment="1">
      <alignment horizontal="center" vertical="center" wrapText="1"/>
    </xf>
    <xf numFmtId="0" fontId="3" fillId="0" borderId="80" xfId="0" applyFont="1" applyBorder="1" applyAlignment="1">
      <alignment horizontal="left" vertical="center" wrapText="1"/>
    </xf>
    <xf numFmtId="0" fontId="3" fillId="0" borderId="66" xfId="0" applyFont="1" applyBorder="1" applyAlignment="1">
      <alignment horizontal="left" vertical="center" wrapText="1"/>
    </xf>
    <xf numFmtId="0" fontId="6" fillId="0" borderId="80" xfId="0" applyFont="1" applyBorder="1" applyAlignment="1">
      <alignment horizontal="left" vertical="center" wrapText="1"/>
    </xf>
    <xf numFmtId="0" fontId="6" fillId="0" borderId="42" xfId="0" applyFont="1" applyBorder="1" applyAlignment="1">
      <alignment horizontal="left" vertical="center" wrapText="1"/>
    </xf>
    <xf numFmtId="0" fontId="6" fillId="0" borderId="34" xfId="0" applyFont="1" applyBorder="1" applyAlignment="1">
      <alignment horizontal="left" vertical="center" wrapText="1"/>
    </xf>
    <xf numFmtId="0" fontId="36" fillId="4" borderId="57" xfId="0" applyFont="1" applyFill="1" applyBorder="1" applyAlignment="1">
      <alignment horizontal="left" vertical="center" wrapText="1"/>
    </xf>
    <xf numFmtId="0" fontId="36" fillId="4" borderId="58" xfId="0" applyFont="1" applyFill="1" applyBorder="1" applyAlignment="1">
      <alignment horizontal="left" vertical="center" wrapText="1"/>
    </xf>
    <xf numFmtId="0" fontId="39" fillId="0" borderId="0" xfId="8" applyAlignment="1">
      <alignment horizontal="center" wrapText="1"/>
    </xf>
    <xf numFmtId="0" fontId="61" fillId="0" borderId="40" xfId="0" applyFont="1" applyBorder="1" applyAlignment="1">
      <alignment vertical="center" wrapText="1"/>
    </xf>
    <xf numFmtId="0" fontId="61" fillId="0" borderId="42" xfId="0" applyFont="1" applyBorder="1" applyAlignment="1">
      <alignment vertical="center" wrapText="1"/>
    </xf>
    <xf numFmtId="0" fontId="61" fillId="0" borderId="34" xfId="0" applyFont="1" applyBorder="1" applyAlignment="1">
      <alignment vertical="center" wrapText="1"/>
    </xf>
    <xf numFmtId="0" fontId="3" fillId="0" borderId="4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40" xfId="0" applyFont="1" applyFill="1" applyBorder="1" applyAlignment="1">
      <alignment horizontal="left" vertical="center" wrapText="1"/>
    </xf>
    <xf numFmtId="0" fontId="3" fillId="0" borderId="42" xfId="0" applyFont="1" applyFill="1" applyBorder="1" applyAlignment="1">
      <alignment horizontal="left" vertical="center" wrapText="1"/>
    </xf>
    <xf numFmtId="0" fontId="3" fillId="0" borderId="34" xfId="0" applyFont="1" applyFill="1" applyBorder="1" applyAlignment="1">
      <alignment horizontal="left" vertical="center" wrapText="1"/>
    </xf>
    <xf numFmtId="0" fontId="6" fillId="0" borderId="44"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6" fillId="0" borderId="25" xfId="0" applyFont="1" applyBorder="1" applyAlignment="1">
      <alignment horizontal="left" vertical="center" wrapText="1"/>
    </xf>
    <xf numFmtId="0" fontId="58" fillId="0" borderId="0" xfId="0" applyFont="1" applyBorder="1" applyAlignment="1">
      <alignment horizontal="left" vertical="center" wrapText="1" indent="5"/>
    </xf>
    <xf numFmtId="0" fontId="98" fillId="0" borderId="88" xfId="0" applyFont="1" applyBorder="1" applyAlignment="1">
      <alignment horizontal="center" vertical="center" wrapText="1"/>
    </xf>
    <xf numFmtId="0" fontId="98" fillId="0" borderId="89" xfId="0" applyFont="1" applyBorder="1" applyAlignment="1">
      <alignment horizontal="center" vertical="center" wrapText="1"/>
    </xf>
    <xf numFmtId="0" fontId="98" fillId="0" borderId="90" xfId="0" applyFont="1" applyBorder="1" applyAlignment="1">
      <alignment horizontal="center" vertical="center" wrapText="1"/>
    </xf>
    <xf numFmtId="0" fontId="6" fillId="0" borderId="40" xfId="0" applyFont="1" applyBorder="1" applyAlignment="1">
      <alignment horizontal="left" vertical="center" wrapText="1"/>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50" fillId="0" borderId="40" xfId="0" applyFont="1" applyBorder="1" applyAlignment="1">
      <alignment horizontal="center" vertical="center" wrapText="1"/>
    </xf>
    <xf numFmtId="0" fontId="50" fillId="0" borderId="42"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25" xfId="0" applyFont="1" applyFill="1" applyBorder="1" applyAlignment="1">
      <alignment horizontal="left" vertical="center" wrapText="1"/>
    </xf>
    <xf numFmtId="0" fontId="11" fillId="9" borderId="31" xfId="0" applyFont="1" applyFill="1" applyBorder="1" applyAlignment="1">
      <alignment horizontal="center" vertical="center" wrapText="1"/>
    </xf>
    <xf numFmtId="0" fontId="11" fillId="9" borderId="24" xfId="0" applyFont="1" applyFill="1" applyBorder="1" applyAlignment="1">
      <alignment horizontal="center" vertical="center" wrapText="1"/>
    </xf>
    <xf numFmtId="0" fontId="11" fillId="9" borderId="33" xfId="0" applyFont="1" applyFill="1" applyBorder="1" applyAlignment="1">
      <alignment horizontal="center" vertical="center" wrapText="1"/>
    </xf>
    <xf numFmtId="0" fontId="29" fillId="4" borderId="40" xfId="0" applyFont="1" applyFill="1" applyBorder="1" applyAlignment="1">
      <alignment horizontal="left" vertical="center" wrapText="1"/>
    </xf>
    <xf numFmtId="0" fontId="29" fillId="4" borderId="42" xfId="0" applyFont="1" applyFill="1" applyBorder="1" applyAlignment="1">
      <alignment horizontal="left" vertical="center" wrapText="1"/>
    </xf>
    <xf numFmtId="0" fontId="29" fillId="4" borderId="34" xfId="0" applyFont="1" applyFill="1" applyBorder="1" applyAlignment="1">
      <alignment horizontal="left" vertical="center" wrapText="1"/>
    </xf>
    <xf numFmtId="0" fontId="98" fillId="0" borderId="40" xfId="0" applyFont="1" applyBorder="1" applyAlignment="1">
      <alignment horizontal="center" vertical="center" wrapText="1"/>
    </xf>
    <xf numFmtId="0" fontId="98" fillId="0" borderId="42" xfId="0" applyFont="1" applyBorder="1" applyAlignment="1">
      <alignment horizontal="center" vertical="center" wrapText="1"/>
    </xf>
    <xf numFmtId="0" fontId="98" fillId="0" borderId="34"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4" xfId="0" applyFont="1" applyBorder="1" applyAlignment="1">
      <alignment horizontal="center" vertical="center" wrapText="1"/>
    </xf>
    <xf numFmtId="0" fontId="6" fillId="0" borderId="0" xfId="0" applyFont="1" applyAlignment="1">
      <alignment horizontal="left" wrapText="1"/>
    </xf>
    <xf numFmtId="0" fontId="6" fillId="0" borderId="25" xfId="0" applyFont="1" applyBorder="1" applyAlignment="1">
      <alignment horizontal="left" wrapText="1"/>
    </xf>
    <xf numFmtId="0" fontId="4" fillId="0" borderId="40"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1" fillId="0" borderId="40" xfId="0" applyFont="1" applyFill="1" applyBorder="1" applyAlignment="1">
      <alignment horizontal="center" vertical="center" wrapText="1"/>
    </xf>
    <xf numFmtId="0" fontId="41" fillId="0" borderId="42"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1" fillId="0" borderId="40" xfId="0" applyFont="1" applyBorder="1" applyAlignment="1">
      <alignment horizontal="center" vertical="center" wrapText="1"/>
    </xf>
    <xf numFmtId="0" fontId="41" fillId="0" borderId="42" xfId="0" applyFont="1" applyBorder="1" applyAlignment="1">
      <alignment horizontal="center" vertical="center" wrapText="1"/>
    </xf>
    <xf numFmtId="0" fontId="41" fillId="0" borderId="34" xfId="0" applyFont="1" applyBorder="1" applyAlignment="1">
      <alignment horizontal="center" vertical="center" wrapText="1"/>
    </xf>
    <xf numFmtId="0" fontId="6" fillId="0" borderId="66" xfId="0" applyFont="1" applyBorder="1" applyAlignment="1">
      <alignment horizontal="left" vertical="center" wrapText="1"/>
    </xf>
    <xf numFmtId="0" fontId="6" fillId="0" borderId="80" xfId="0" applyFont="1" applyBorder="1" applyAlignment="1">
      <alignment horizontal="left" vertical="top" wrapText="1"/>
    </xf>
    <xf numFmtId="0" fontId="6" fillId="0" borderId="34" xfId="0" applyFont="1" applyBorder="1" applyAlignment="1">
      <alignment horizontal="left" vertical="top" wrapText="1"/>
    </xf>
    <xf numFmtId="0" fontId="6" fillId="0" borderId="25" xfId="0" quotePrefix="1" applyFont="1" applyBorder="1" applyAlignment="1">
      <alignment horizontal="left" vertical="center" wrapText="1"/>
    </xf>
    <xf numFmtId="0" fontId="6" fillId="0" borderId="66" xfId="0" applyFont="1" applyBorder="1" applyAlignment="1">
      <alignment horizontal="left" wrapText="1"/>
    </xf>
    <xf numFmtId="0" fontId="6" fillId="0" borderId="57" xfId="0" applyFont="1" applyBorder="1" applyAlignment="1">
      <alignment horizontal="center" vertical="center" wrapText="1"/>
    </xf>
    <xf numFmtId="0" fontId="6" fillId="0" borderId="58" xfId="0" applyFont="1" applyBorder="1" applyAlignment="1">
      <alignment horizontal="left" vertical="top" wrapText="1"/>
    </xf>
    <xf numFmtId="0" fontId="0" fillId="0" borderId="0" xfId="0" applyFont="1" applyBorder="1" applyAlignment="1">
      <alignment horizontal="center" wrapText="1"/>
    </xf>
    <xf numFmtId="0" fontId="50" fillId="0" borderId="88" xfId="0" applyFont="1" applyBorder="1" applyAlignment="1">
      <alignment horizontal="center" vertical="center" wrapText="1"/>
    </xf>
    <xf numFmtId="0" fontId="50" fillId="0" borderId="92" xfId="0" applyFont="1" applyBorder="1" applyAlignment="1">
      <alignment horizontal="center" vertical="center" wrapText="1"/>
    </xf>
    <xf numFmtId="0" fontId="6" fillId="0" borderId="80" xfId="0" applyFont="1" applyBorder="1" applyAlignment="1">
      <alignment vertical="center" wrapText="1"/>
    </xf>
    <xf numFmtId="0" fontId="36" fillId="0" borderId="42" xfId="0" applyFont="1" applyFill="1" applyBorder="1" applyAlignment="1">
      <alignment horizontal="justify" vertical="center" wrapText="1"/>
    </xf>
    <xf numFmtId="0" fontId="11" fillId="9" borderId="14" xfId="0" applyFont="1" applyFill="1" applyBorder="1" applyAlignment="1">
      <alignment horizontal="center" vertical="center" wrapText="1"/>
    </xf>
    <xf numFmtId="0" fontId="11" fillId="9" borderId="15" xfId="0" applyFont="1" applyFill="1" applyBorder="1" applyAlignment="1">
      <alignment horizontal="center" vertical="center" wrapText="1"/>
    </xf>
    <xf numFmtId="0" fontId="11" fillId="9" borderId="12" xfId="0" applyFont="1" applyFill="1" applyBorder="1" applyAlignment="1">
      <alignment horizontal="center" vertical="center" wrapText="1"/>
    </xf>
    <xf numFmtId="0" fontId="82" fillId="0" borderId="88" xfId="0" applyFont="1" applyBorder="1" applyAlignment="1">
      <alignment horizontal="center" vertical="center"/>
    </xf>
    <xf numFmtId="0" fontId="82" fillId="0" borderId="89" xfId="0" applyFont="1" applyBorder="1" applyAlignment="1">
      <alignment horizontal="center" vertical="center"/>
    </xf>
    <xf numFmtId="0" fontId="82" fillId="0" borderId="90" xfId="0" applyFont="1" applyBorder="1" applyAlignment="1">
      <alignment horizontal="center" vertical="center"/>
    </xf>
    <xf numFmtId="0" fontId="6" fillId="0" borderId="56" xfId="0" applyFont="1" applyBorder="1" applyAlignment="1">
      <alignment horizontal="left" wrapText="1"/>
    </xf>
    <xf numFmtId="0" fontId="3" fillId="4" borderId="40" xfId="0" applyFont="1" applyFill="1" applyBorder="1" applyAlignment="1">
      <alignment horizontal="center" vertical="center" wrapText="1"/>
    </xf>
    <xf numFmtId="0" fontId="3" fillId="4" borderId="42" xfId="0" applyFont="1" applyFill="1" applyBorder="1" applyAlignment="1">
      <alignment horizontal="center" vertical="center" wrapText="1"/>
    </xf>
    <xf numFmtId="0" fontId="3" fillId="4" borderId="34" xfId="0" applyFont="1" applyFill="1" applyBorder="1" applyAlignment="1">
      <alignment horizontal="center" vertical="center" wrapText="1"/>
    </xf>
    <xf numFmtId="0" fontId="6" fillId="0" borderId="57" xfId="0" applyFont="1" applyBorder="1" applyAlignment="1">
      <alignment horizontal="left" vertical="top" wrapText="1"/>
    </xf>
    <xf numFmtId="0" fontId="13" fillId="0" borderId="31" xfId="0" applyFont="1" applyBorder="1" applyAlignment="1">
      <alignment horizontal="left" vertical="center" wrapText="1"/>
    </xf>
    <xf numFmtId="0" fontId="13" fillId="0" borderId="33" xfId="0" applyFont="1" applyBorder="1" applyAlignment="1">
      <alignment horizontal="left" vertical="center" wrapText="1"/>
    </xf>
    <xf numFmtId="0" fontId="37" fillId="0" borderId="26" xfId="0" applyFont="1" applyBorder="1" applyAlignment="1">
      <alignment horizontal="left" vertical="center" wrapText="1"/>
    </xf>
    <xf numFmtId="0" fontId="37" fillId="0" borderId="8" xfId="0" applyFont="1" applyBorder="1" applyAlignment="1">
      <alignment horizontal="left" vertical="center" wrapText="1"/>
    </xf>
    <xf numFmtId="0" fontId="37" fillId="0" borderId="3" xfId="0" applyFont="1" applyBorder="1" applyAlignment="1">
      <alignment horizontal="left" vertical="center" wrapText="1"/>
    </xf>
    <xf numFmtId="0" fontId="7" fillId="0" borderId="26" xfId="0" applyFont="1" applyFill="1" applyBorder="1" applyAlignment="1">
      <alignment horizontal="left" vertical="center" wrapText="1"/>
    </xf>
    <xf numFmtId="0" fontId="29" fillId="0" borderId="31" xfId="0" applyFont="1" applyBorder="1" applyAlignment="1">
      <alignment horizontal="left"/>
    </xf>
    <xf numFmtId="0" fontId="29" fillId="0" borderId="33" xfId="0" applyFont="1" applyBorder="1" applyAlignment="1">
      <alignment horizontal="left"/>
    </xf>
    <xf numFmtId="0" fontId="93" fillId="0" borderId="87" xfId="0" applyFont="1" applyFill="1" applyBorder="1" applyAlignment="1">
      <alignment horizontal="center" vertical="center" wrapText="1"/>
    </xf>
    <xf numFmtId="0" fontId="92" fillId="0" borderId="29" xfId="0" applyFont="1" applyFill="1" applyBorder="1" applyAlignment="1">
      <alignment horizontal="center" vertical="center" wrapText="1"/>
    </xf>
    <xf numFmtId="0" fontId="92" fillId="0" borderId="30" xfId="0" applyFont="1" applyFill="1" applyBorder="1" applyAlignment="1">
      <alignment horizontal="center" vertical="center" wrapText="1"/>
    </xf>
    <xf numFmtId="0" fontId="0" fillId="0" borderId="15" xfId="0" applyFont="1" applyBorder="1" applyAlignment="1">
      <alignment horizontal="center"/>
    </xf>
    <xf numFmtId="0" fontId="0" fillId="0" borderId="12" xfId="0" applyFont="1" applyBorder="1" applyAlignment="1">
      <alignment horizontal="center"/>
    </xf>
    <xf numFmtId="0" fontId="7" fillId="0" borderId="31" xfId="0" applyFont="1" applyBorder="1" applyAlignment="1">
      <alignment horizontal="left" vertical="center" wrapText="1"/>
    </xf>
    <xf numFmtId="0" fontId="7" fillId="0" borderId="33" xfId="0" applyFont="1" applyBorder="1" applyAlignment="1">
      <alignment horizontal="left" vertical="center" wrapText="1"/>
    </xf>
    <xf numFmtId="0" fontId="7" fillId="0" borderId="85" xfId="0" applyFont="1" applyBorder="1" applyAlignment="1">
      <alignment horizontal="left" vertical="center"/>
    </xf>
    <xf numFmtId="0" fontId="7" fillId="0" borderId="86" xfId="0" applyFont="1" applyBorder="1" applyAlignment="1">
      <alignment horizontal="left" vertical="center"/>
    </xf>
    <xf numFmtId="0" fontId="7" fillId="0" borderId="39" xfId="0" applyFont="1" applyBorder="1" applyAlignment="1">
      <alignment horizontal="left" vertical="center"/>
    </xf>
    <xf numFmtId="0" fontId="7" fillId="0" borderId="26" xfId="0" applyFont="1" applyBorder="1" applyAlignment="1">
      <alignment horizontal="left" vertical="center"/>
    </xf>
    <xf numFmtId="0" fontId="11" fillId="9" borderId="0" xfId="0" applyFont="1" applyFill="1" applyBorder="1" applyAlignment="1">
      <alignment horizontal="center" vertical="center" wrapText="1"/>
    </xf>
    <xf numFmtId="0" fontId="11" fillId="9" borderId="13" xfId="0" applyFont="1" applyFill="1" applyBorder="1" applyAlignment="1">
      <alignment horizontal="center" vertical="center" wrapText="1"/>
    </xf>
    <xf numFmtId="0" fontId="7" fillId="0" borderId="10"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9" xfId="0" applyFont="1" applyBorder="1" applyAlignment="1">
      <alignment horizontal="justify" vertical="center" wrapText="1"/>
    </xf>
    <xf numFmtId="0" fontId="52" fillId="0" borderId="81" xfId="0" applyFont="1" applyBorder="1" applyAlignment="1">
      <alignment vertical="center" wrapText="1"/>
    </xf>
    <xf numFmtId="0" fontId="52" fillId="0" borderId="83" xfId="0" applyFont="1" applyBorder="1" applyAlignment="1">
      <alignment vertical="center" wrapText="1"/>
    </xf>
    <xf numFmtId="0" fontId="52" fillId="0" borderId="82" xfId="0" applyFont="1" applyBorder="1" applyAlignment="1">
      <alignment vertical="center" wrapText="1"/>
    </xf>
    <xf numFmtId="49" fontId="35" fillId="0" borderId="2" xfId="0" applyNumberFormat="1" applyFont="1" applyFill="1" applyBorder="1" applyAlignment="1">
      <alignment horizontal="left" vertical="center" wrapText="1"/>
    </xf>
    <xf numFmtId="49" fontId="35" fillId="0" borderId="8" xfId="0" applyNumberFormat="1" applyFont="1" applyFill="1" applyBorder="1" applyAlignment="1">
      <alignment horizontal="left" vertical="center" wrapText="1"/>
    </xf>
    <xf numFmtId="49" fontId="35" fillId="0" borderId="3" xfId="0" applyNumberFormat="1" applyFont="1" applyFill="1" applyBorder="1" applyAlignment="1">
      <alignment horizontal="left" vertical="center" wrapText="1"/>
    </xf>
    <xf numFmtId="0" fontId="35" fillId="0" borderId="2" xfId="0" applyNumberFormat="1" applyFont="1" applyFill="1" applyBorder="1" applyAlignment="1">
      <alignment horizontal="left" vertical="center" wrapText="1"/>
    </xf>
    <xf numFmtId="0" fontId="35" fillId="0" borderId="8" xfId="0" applyNumberFormat="1" applyFont="1" applyFill="1" applyBorder="1" applyAlignment="1">
      <alignment horizontal="left" vertical="center" wrapText="1"/>
    </xf>
    <xf numFmtId="0" fontId="35" fillId="0" borderId="3" xfId="0" applyNumberFormat="1" applyFont="1" applyFill="1" applyBorder="1" applyAlignment="1">
      <alignment horizontal="left" vertical="center" wrapText="1"/>
    </xf>
    <xf numFmtId="0" fontId="32" fillId="9" borderId="2" xfId="0" applyFont="1" applyFill="1" applyBorder="1" applyAlignment="1">
      <alignment horizontal="center" vertical="center" wrapText="1"/>
    </xf>
    <xf numFmtId="0" fontId="32" fillId="9" borderId="8"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1" fillId="10" borderId="14" xfId="0" applyFont="1" applyFill="1" applyBorder="1" applyAlignment="1">
      <alignment horizontal="center" vertical="top" wrapText="1"/>
    </xf>
    <xf numFmtId="0" fontId="31" fillId="10" borderId="15" xfId="0" applyFont="1" applyFill="1" applyBorder="1" applyAlignment="1">
      <alignment horizontal="center" vertical="top" wrapText="1"/>
    </xf>
    <xf numFmtId="0" fontId="31" fillId="10" borderId="12" xfId="0" applyFont="1" applyFill="1" applyBorder="1" applyAlignment="1">
      <alignment horizontal="center" vertical="top" wrapText="1"/>
    </xf>
    <xf numFmtId="0" fontId="31" fillId="10" borderId="4" xfId="0" applyFont="1" applyFill="1" applyBorder="1" applyAlignment="1">
      <alignment horizontal="center" vertical="center" wrapText="1"/>
    </xf>
    <xf numFmtId="0" fontId="31" fillId="10" borderId="6" xfId="0" applyFont="1" applyFill="1" applyBorder="1" applyAlignment="1">
      <alignment horizontal="center" vertical="center" wrapText="1"/>
    </xf>
    <xf numFmtId="0" fontId="31" fillId="10" borderId="5" xfId="0" applyFont="1" applyFill="1" applyBorder="1" applyAlignment="1">
      <alignment horizontal="center" vertical="center" wrapText="1"/>
    </xf>
    <xf numFmtId="0" fontId="33" fillId="0" borderId="2" xfId="0" applyFont="1" applyBorder="1" applyAlignment="1">
      <alignment horizontal="left" vertical="center"/>
    </xf>
    <xf numFmtId="0" fontId="33" fillId="0" borderId="8" xfId="0" applyFont="1" applyBorder="1" applyAlignment="1">
      <alignment horizontal="left" vertical="center"/>
    </xf>
    <xf numFmtId="0" fontId="33" fillId="0" borderId="3" xfId="0" applyFont="1" applyBorder="1" applyAlignment="1">
      <alignment horizontal="left" vertical="center"/>
    </xf>
    <xf numFmtId="0" fontId="33" fillId="0" borderId="2" xfId="0" applyFont="1" applyBorder="1" applyAlignment="1">
      <alignment horizontal="center" vertical="center"/>
    </xf>
    <xf numFmtId="0" fontId="33" fillId="0" borderId="8" xfId="0" applyFont="1" applyBorder="1" applyAlignment="1">
      <alignment horizontal="center" vertical="center"/>
    </xf>
    <xf numFmtId="0" fontId="33" fillId="0" borderId="3" xfId="0" applyFont="1" applyBorder="1" applyAlignment="1">
      <alignment horizontal="center" vertical="center"/>
    </xf>
    <xf numFmtId="0" fontId="32" fillId="9" borderId="0" xfId="0" applyFont="1" applyFill="1" applyBorder="1" applyAlignment="1">
      <alignment horizontal="center" vertical="center" wrapText="1"/>
    </xf>
    <xf numFmtId="0" fontId="72" fillId="0" borderId="16" xfId="0" applyFont="1" applyBorder="1" applyAlignment="1">
      <alignment horizontal="center" vertical="center" wrapText="1"/>
    </xf>
    <xf numFmtId="0" fontId="35" fillId="0" borderId="16" xfId="0" applyNumberFormat="1" applyFont="1" applyFill="1" applyBorder="1" applyAlignment="1">
      <alignment horizontal="left" vertical="center" wrapText="1"/>
    </xf>
    <xf numFmtId="0" fontId="32" fillId="9" borderId="16" xfId="0" applyFont="1" applyFill="1" applyBorder="1" applyAlignment="1">
      <alignment horizontal="center" vertical="center" wrapText="1"/>
    </xf>
    <xf numFmtId="0" fontId="66" fillId="0" borderId="16" xfId="0" applyFont="1" applyBorder="1" applyAlignment="1">
      <alignment horizontal="center" vertical="center" wrapText="1"/>
    </xf>
    <xf numFmtId="0" fontId="99" fillId="0" borderId="16" xfId="0" applyFont="1" applyBorder="1" applyAlignment="1">
      <alignment horizontal="left" vertical="center" wrapText="1"/>
    </xf>
    <xf numFmtId="0" fontId="72" fillId="0" borderId="10" xfId="0" applyFont="1" applyBorder="1" applyAlignment="1">
      <alignment horizontal="center" vertical="top" wrapText="1"/>
    </xf>
    <xf numFmtId="0" fontId="72" fillId="0" borderId="11" xfId="0" applyFont="1" applyBorder="1" applyAlignment="1">
      <alignment horizontal="center" vertical="top" wrapText="1"/>
    </xf>
    <xf numFmtId="0" fontId="72" fillId="0" borderId="9" xfId="0" applyFont="1" applyBorder="1" applyAlignment="1">
      <alignment horizontal="center" vertical="top" wrapText="1"/>
    </xf>
    <xf numFmtId="0" fontId="72" fillId="0" borderId="10" xfId="0" applyFont="1" applyBorder="1" applyAlignment="1">
      <alignment horizontal="center" vertical="center" wrapText="1"/>
    </xf>
    <xf numFmtId="0" fontId="72" fillId="0" borderId="11" xfId="0" applyFont="1" applyBorder="1" applyAlignment="1">
      <alignment horizontal="center" vertical="center" wrapText="1"/>
    </xf>
    <xf numFmtId="0" fontId="72" fillId="0" borderId="9" xfId="0" applyFont="1" applyBorder="1" applyAlignment="1">
      <alignment horizontal="center" vertical="center" wrapText="1"/>
    </xf>
    <xf numFmtId="0" fontId="33" fillId="0" borderId="16" xfId="0" applyFont="1" applyBorder="1" applyAlignment="1">
      <alignment horizontal="left" vertical="center"/>
    </xf>
    <xf numFmtId="0" fontId="35" fillId="0" borderId="16" xfId="0" applyFont="1" applyBorder="1" applyAlignment="1">
      <alignment horizontal="left" vertical="center"/>
    </xf>
    <xf numFmtId="0" fontId="35" fillId="0" borderId="16" xfId="0" applyFont="1" applyBorder="1" applyAlignment="1">
      <alignment horizontal="left" vertical="center" wrapText="1"/>
    </xf>
    <xf numFmtId="0" fontId="78" fillId="0" borderId="4" xfId="0" applyFont="1" applyBorder="1" applyAlignment="1">
      <alignment horizontal="left" vertical="center" wrapText="1"/>
    </xf>
    <xf numFmtId="0" fontId="78" fillId="0" borderId="6" xfId="0" applyFont="1" applyBorder="1" applyAlignment="1">
      <alignment horizontal="left" vertical="center" wrapText="1"/>
    </xf>
    <xf numFmtId="0" fontId="78" fillId="0" borderId="5" xfId="0" applyFont="1" applyBorder="1" applyAlignment="1">
      <alignment horizontal="left" vertical="center" wrapText="1"/>
    </xf>
    <xf numFmtId="0" fontId="35" fillId="0" borderId="10" xfId="0" applyFont="1" applyBorder="1" applyAlignment="1">
      <alignment horizontal="right" vertical="center" wrapText="1"/>
    </xf>
    <xf numFmtId="0" fontId="35" fillId="0" borderId="11" xfId="0" applyFont="1" applyBorder="1" applyAlignment="1">
      <alignment horizontal="right" vertical="center" wrapText="1"/>
    </xf>
    <xf numFmtId="0" fontId="35" fillId="0" borderId="9" xfId="0" applyFont="1" applyBorder="1" applyAlignment="1">
      <alignment horizontal="right" vertical="center" wrapText="1"/>
    </xf>
    <xf numFmtId="0" fontId="35" fillId="0" borderId="10" xfId="0" applyFont="1" applyBorder="1" applyAlignment="1">
      <alignment vertical="center" wrapText="1"/>
    </xf>
    <xf numFmtId="0" fontId="35" fillId="0" borderId="9" xfId="0" applyFont="1" applyBorder="1" applyAlignment="1">
      <alignment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left" vertical="center" wrapText="1"/>
    </xf>
    <xf numFmtId="0" fontId="35" fillId="0" borderId="9" xfId="0" applyFont="1" applyBorder="1" applyAlignment="1">
      <alignment horizontal="left" vertical="center" wrapText="1"/>
    </xf>
    <xf numFmtId="0" fontId="35" fillId="0" borderId="10" xfId="0" applyFont="1" applyBorder="1" applyAlignment="1">
      <alignment horizontal="right" vertical="top" wrapText="1"/>
    </xf>
    <xf numFmtId="0" fontId="35" fillId="0" borderId="11" xfId="0" applyFont="1" applyBorder="1" applyAlignment="1">
      <alignment horizontal="right" vertical="top" wrapText="1"/>
    </xf>
    <xf numFmtId="0" fontId="35" fillId="0" borderId="9" xfId="0" applyFont="1" applyBorder="1" applyAlignment="1">
      <alignment horizontal="right" vertical="top" wrapText="1"/>
    </xf>
    <xf numFmtId="0" fontId="35" fillId="0" borderId="2" xfId="0" applyFont="1" applyBorder="1" applyAlignment="1">
      <alignment horizontal="left" vertical="center" wrapText="1"/>
    </xf>
    <xf numFmtId="0" fontId="35" fillId="0" borderId="8" xfId="0" applyFont="1" applyBorder="1" applyAlignment="1">
      <alignment horizontal="left" vertical="center" wrapText="1"/>
    </xf>
    <xf numFmtId="0" fontId="35" fillId="0" borderId="3" xfId="0" applyFont="1" applyBorder="1" applyAlignment="1">
      <alignment horizontal="left" vertical="center" wrapText="1"/>
    </xf>
    <xf numFmtId="0" fontId="33" fillId="0" borderId="0" xfId="0" applyFont="1" applyBorder="1" applyAlignment="1">
      <alignment horizontal="left" vertical="center" wrapText="1"/>
    </xf>
    <xf numFmtId="0" fontId="33" fillId="0" borderId="2" xfId="0" applyFont="1" applyBorder="1" applyAlignment="1">
      <alignment horizontal="left" vertical="center" wrapText="1"/>
    </xf>
    <xf numFmtId="0" fontId="33" fillId="0" borderId="8" xfId="0" applyFont="1" applyBorder="1" applyAlignment="1">
      <alignment horizontal="left" vertical="center" wrapText="1"/>
    </xf>
    <xf numFmtId="0" fontId="33" fillId="0" borderId="3" xfId="0" applyFont="1" applyBorder="1" applyAlignment="1">
      <alignment horizontal="left" vertical="center" wrapText="1"/>
    </xf>
    <xf numFmtId="0" fontId="33" fillId="0" borderId="0" xfId="0" applyFont="1" applyBorder="1" applyAlignment="1">
      <alignment horizontal="center" vertical="center"/>
    </xf>
    <xf numFmtId="0" fontId="13" fillId="0" borderId="17" xfId="1" applyFont="1" applyFill="1" applyBorder="1" applyAlignment="1">
      <alignment horizontal="center" vertical="top"/>
    </xf>
    <xf numFmtId="0" fontId="11" fillId="5" borderId="18" xfId="1" applyFont="1" applyFill="1" applyBorder="1" applyAlignment="1">
      <alignment horizontal="center" vertical="center" wrapText="1"/>
    </xf>
    <xf numFmtId="0" fontId="16" fillId="5" borderId="18" xfId="1" applyFont="1" applyFill="1" applyBorder="1" applyAlignment="1">
      <alignment horizontal="center" vertical="center" wrapText="1"/>
    </xf>
    <xf numFmtId="0" fontId="16" fillId="0" borderId="0" xfId="1" applyFont="1" applyFill="1" applyAlignment="1">
      <alignment horizontal="left" vertical="center" wrapText="1"/>
    </xf>
    <xf numFmtId="0" fontId="12" fillId="0" borderId="0" xfId="1" applyFont="1" applyFill="1" applyAlignment="1">
      <alignment horizontal="left" vertical="center"/>
    </xf>
    <xf numFmtId="0" fontId="12" fillId="0" borderId="0" xfId="1" applyFont="1" applyAlignment="1">
      <alignment horizontal="left" vertical="center"/>
    </xf>
    <xf numFmtId="0" fontId="15" fillId="5" borderId="19" xfId="1" applyFont="1" applyFill="1" applyBorder="1" applyAlignment="1">
      <alignment horizontal="center" vertical="center" wrapText="1"/>
    </xf>
    <xf numFmtId="0" fontId="15" fillId="5" borderId="21" xfId="1" applyFont="1" applyFill="1" applyBorder="1" applyAlignment="1">
      <alignment horizontal="center" vertical="center" wrapText="1"/>
    </xf>
    <xf numFmtId="0" fontId="15" fillId="5" borderId="20" xfId="1" applyFont="1" applyFill="1" applyBorder="1" applyAlignment="1">
      <alignment horizontal="center" vertical="center" wrapText="1"/>
    </xf>
    <xf numFmtId="0" fontId="15" fillId="5" borderId="18" xfId="1" applyFont="1" applyFill="1" applyBorder="1" applyAlignment="1">
      <alignment horizontal="center" vertical="center" wrapText="1"/>
    </xf>
    <xf numFmtId="0" fontId="14" fillId="0" borderId="0" xfId="1" applyFont="1" applyFill="1" applyBorder="1" applyAlignment="1">
      <alignment horizontal="center" vertical="center"/>
    </xf>
    <xf numFmtId="0" fontId="13" fillId="0" borderId="19"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20" xfId="1" applyFont="1" applyFill="1" applyBorder="1" applyAlignment="1">
      <alignment horizontal="center" vertical="center" wrapText="1"/>
    </xf>
    <xf numFmtId="14" fontId="13" fillId="0" borderId="19" xfId="3" applyNumberFormat="1" applyFont="1" applyFill="1" applyBorder="1" applyAlignment="1">
      <alignment horizontal="center" vertical="center" wrapText="1"/>
    </xf>
    <xf numFmtId="14" fontId="13" fillId="0" borderId="21" xfId="3" applyNumberFormat="1" applyFont="1" applyFill="1" applyBorder="1" applyAlignment="1">
      <alignment horizontal="center" vertical="center" wrapText="1"/>
    </xf>
    <xf numFmtId="14" fontId="13" fillId="0" borderId="20" xfId="3" applyNumberFormat="1"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9" xfId="0" applyFont="1" applyBorder="1" applyAlignment="1">
      <alignment horizontal="center" vertical="top" wrapText="1"/>
    </xf>
    <xf numFmtId="0" fontId="7" fillId="0" borderId="3" xfId="0" applyFont="1" applyBorder="1" applyAlignment="1">
      <alignment horizontal="center" vertical="top" wrapText="1"/>
    </xf>
    <xf numFmtId="14" fontId="7" fillId="0" borderId="79" xfId="0" applyNumberFormat="1" applyFont="1" applyBorder="1" applyAlignment="1">
      <alignment horizontal="center"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44" fontId="15" fillId="0" borderId="2" xfId="4" applyFont="1" applyBorder="1" applyAlignment="1">
      <alignment horizontal="center" vertical="center" wrapText="1"/>
    </xf>
    <xf numFmtId="44" fontId="15" fillId="0" borderId="3" xfId="4" applyFont="1" applyBorder="1" applyAlignment="1">
      <alignment horizontal="center" vertical="center" wrapText="1"/>
    </xf>
    <xf numFmtId="0" fontId="4" fillId="0" borderId="14" xfId="0" applyFont="1" applyBorder="1" applyAlignment="1">
      <alignment horizontal="right" vertical="center"/>
    </xf>
    <xf numFmtId="0" fontId="4" fillId="0" borderId="15" xfId="0" applyFont="1" applyBorder="1" applyAlignment="1">
      <alignment horizontal="right" vertical="center"/>
    </xf>
    <xf numFmtId="0" fontId="4" fillId="0" borderId="14" xfId="0" applyFont="1" applyBorder="1" applyAlignment="1">
      <alignment horizontal="left" vertical="center"/>
    </xf>
    <xf numFmtId="0" fontId="4" fillId="0" borderId="12" xfId="0" applyFont="1" applyBorder="1" applyAlignment="1">
      <alignment horizontal="left" vertical="center"/>
    </xf>
    <xf numFmtId="0" fontId="105" fillId="0" borderId="2" xfId="0" applyFont="1" applyFill="1" applyBorder="1" applyAlignment="1">
      <alignment horizontal="left" vertical="center"/>
    </xf>
    <xf numFmtId="0" fontId="105" fillId="0" borderId="3" xfId="0" applyFont="1" applyFill="1" applyBorder="1" applyAlignment="1">
      <alignment horizontal="left" vertical="center"/>
    </xf>
    <xf numFmtId="44" fontId="11" fillId="0" borderId="4" xfId="0" applyNumberFormat="1" applyFont="1" applyFill="1" applyBorder="1" applyAlignment="1">
      <alignment horizontal="center" vertical="center" wrapText="1"/>
    </xf>
    <xf numFmtId="44" fontId="11" fillId="0" borderId="5" xfId="0" applyNumberFormat="1" applyFont="1" applyFill="1" applyBorder="1" applyAlignment="1">
      <alignment horizontal="center" vertical="center" wrapText="1"/>
    </xf>
    <xf numFmtId="0" fontId="7" fillId="0" borderId="8" xfId="0" applyFont="1" applyBorder="1" applyAlignment="1">
      <alignment horizontal="left" vertical="center" wrapText="1"/>
    </xf>
    <xf numFmtId="0" fontId="14" fillId="0" borderId="2" xfId="0" applyFont="1" applyBorder="1" applyAlignment="1">
      <alignment horizontal="left" vertical="center" wrapText="1"/>
    </xf>
    <xf numFmtId="0" fontId="14" fillId="0" borderId="8" xfId="0" applyFont="1" applyBorder="1" applyAlignment="1">
      <alignment horizontal="left" vertical="center" wrapText="1"/>
    </xf>
    <xf numFmtId="0" fontId="14" fillId="0" borderId="3" xfId="0" applyFont="1" applyBorder="1" applyAlignment="1">
      <alignment horizontal="left" vertical="center" wrapText="1"/>
    </xf>
    <xf numFmtId="0" fontId="7" fillId="0" borderId="0" xfId="0" applyFont="1" applyBorder="1" applyAlignment="1">
      <alignment horizontal="left" vertical="center" wrapText="1"/>
    </xf>
    <xf numFmtId="0" fontId="4" fillId="0" borderId="2" xfId="0" applyFont="1" applyBorder="1" applyAlignment="1">
      <alignment horizontal="right" vertical="top"/>
    </xf>
    <xf numFmtId="0" fontId="4" fillId="0" borderId="8" xfId="0" applyFont="1" applyBorder="1" applyAlignment="1">
      <alignment horizontal="right" vertical="top"/>
    </xf>
    <xf numFmtId="0" fontId="12" fillId="9" borderId="2"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45" fillId="0" borderId="14" xfId="0" applyFont="1" applyFill="1" applyBorder="1" applyAlignment="1">
      <alignment horizontal="left" vertical="top" wrapText="1"/>
    </xf>
    <xf numFmtId="0" fontId="45" fillId="0" borderId="15" xfId="0" applyFont="1" applyFill="1" applyBorder="1" applyAlignment="1">
      <alignment horizontal="left" vertical="top" wrapText="1"/>
    </xf>
    <xf numFmtId="0" fontId="45" fillId="0" borderId="12" xfId="0" applyFont="1" applyFill="1" applyBorder="1" applyAlignment="1">
      <alignment horizontal="left" vertical="top" wrapText="1"/>
    </xf>
    <xf numFmtId="0" fontId="45" fillId="0" borderId="7" xfId="0" applyFont="1" applyBorder="1" applyAlignment="1">
      <alignment horizontal="left" vertical="top" wrapText="1"/>
    </xf>
    <xf numFmtId="0" fontId="45" fillId="0" borderId="0" xfId="0" applyFont="1" applyBorder="1" applyAlignment="1">
      <alignment horizontal="left" vertical="top" wrapText="1"/>
    </xf>
    <xf numFmtId="0" fontId="45" fillId="0" borderId="13" xfId="0" applyFont="1" applyBorder="1" applyAlignment="1">
      <alignment horizontal="left" vertical="top" wrapText="1"/>
    </xf>
    <xf numFmtId="0" fontId="7" fillId="0" borderId="2" xfId="0" applyFont="1" applyBorder="1" applyAlignment="1">
      <alignment horizontal="left" vertical="top" wrapText="1"/>
    </xf>
    <xf numFmtId="0" fontId="7" fillId="0" borderId="8" xfId="0" applyFont="1" applyBorder="1" applyAlignment="1">
      <alignment horizontal="left" vertical="top" wrapText="1"/>
    </xf>
    <xf numFmtId="0" fontId="7" fillId="0" borderId="3" xfId="0" applyFont="1" applyBorder="1" applyAlignment="1">
      <alignment horizontal="left" vertical="top" wrapText="1"/>
    </xf>
    <xf numFmtId="0" fontId="0" fillId="0" borderId="2" xfId="0" applyFont="1" applyBorder="1" applyAlignment="1">
      <alignment horizontal="left" vertical="top" wrapText="1"/>
    </xf>
    <xf numFmtId="0" fontId="45" fillId="0" borderId="8" xfId="0" applyFont="1" applyBorder="1" applyAlignment="1">
      <alignment horizontal="left" vertical="top" wrapText="1"/>
    </xf>
    <xf numFmtId="0" fontId="45" fillId="0" borderId="3" xfId="0" applyFont="1" applyBorder="1" applyAlignment="1">
      <alignment horizontal="left" vertical="top" wrapText="1"/>
    </xf>
    <xf numFmtId="0" fontId="17" fillId="4" borderId="0" xfId="0" applyFont="1" applyFill="1" applyAlignment="1">
      <alignment horizontal="center" vertical="center"/>
    </xf>
  </cellXfs>
  <cellStyles count="10">
    <cellStyle name="Collegamento ipertestuale" xfId="8" builtinId="8"/>
    <cellStyle name="Migliaia" xfId="2" builtinId="3"/>
    <cellStyle name="Migliaia 2" xfId="3" xr:uid="{00000000-0005-0000-0000-000002000000}"/>
    <cellStyle name="Migliaia 2 2" xfId="6" xr:uid="{00000000-0005-0000-0000-000003000000}"/>
    <cellStyle name="Migliaia 3" xfId="5" xr:uid="{00000000-0005-0000-0000-000004000000}"/>
    <cellStyle name="Normale" xfId="0" builtinId="0"/>
    <cellStyle name="Normale 2" xfId="1" xr:uid="{00000000-0005-0000-0000-000006000000}"/>
    <cellStyle name="Percentuale" xfId="9" builtinId="5"/>
    <cellStyle name="Valuta" xfId="4" builtinId="4"/>
    <cellStyle name="Valuta 2" xfId="7" xr:uid="{00000000-0005-0000-0000-000009000000}"/>
  </cellStyles>
  <dxfs count="0"/>
  <tableStyles count="0" defaultTableStyle="TableStyleMedium2" defaultPivotStyle="PivotStyleMedium9"/>
  <colors>
    <mruColors>
      <color rgb="FFB8CCE4"/>
      <color rgb="FF1F4E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560917</xdr:colOff>
      <xdr:row>1</xdr:row>
      <xdr:rowOff>125942</xdr:rowOff>
    </xdr:from>
    <xdr:to>
      <xdr:col>8</xdr:col>
      <xdr:colOff>294217</xdr:colOff>
      <xdr:row>6</xdr:row>
      <xdr:rowOff>183092</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1170517" y="316442"/>
          <a:ext cx="4381500"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457200</xdr:colOff>
      <xdr:row>5</xdr:row>
      <xdr:rowOff>180974</xdr:rowOff>
    </xdr:from>
    <xdr:to>
      <xdr:col>8</xdr:col>
      <xdr:colOff>942975</xdr:colOff>
      <xdr:row>6</xdr:row>
      <xdr:rowOff>19049</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457200" y="1133474"/>
          <a:ext cx="5743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trizia.grassi\Desktop\CHECK%20IN%20LAVORAZIONE\DONATELLA\CHIUSE\Check%20list%20_Azione%20114%20_%20DAM-COMsrlUnipersonale_Anticip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erifica su Tip. Aiuto "/>
      <sheetName val="Sez. C2) Aiuti in De Minimis"/>
      <sheetName val="Sez. D) Ammissibilità spesa"/>
      <sheetName val="Sez. E1) Pagamenti fatture"/>
      <sheetName val="Sez E2 Elenco spesa controllata"/>
      <sheetName val="Sez. F) Verbale di controllo"/>
    </sheetNames>
    <sheetDataSet>
      <sheetData sheetId="0">
        <row r="30">
          <cell r="A30" t="str">
            <v>Procedura di attivazione</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1"/>
  <sheetViews>
    <sheetView tabSelected="1" view="pageBreakPreview" zoomScaleNormal="100" zoomScaleSheetLayoutView="100" workbookViewId="0">
      <selection activeCell="A10" sqref="A10:I10"/>
    </sheetView>
  </sheetViews>
  <sheetFormatPr defaultRowHeight="15"/>
  <cols>
    <col min="1" max="4" width="9.140625" style="16"/>
    <col min="5" max="5" width="12.140625" style="16" bestFit="1" customWidth="1"/>
    <col min="6" max="6" width="11.85546875" style="16" bestFit="1" customWidth="1"/>
    <col min="7" max="8" width="9.140625" style="16"/>
    <col min="9" max="9" width="26.42578125" style="16" customWidth="1"/>
    <col min="10" max="10" width="9.140625" style="16"/>
    <col min="11" max="11" width="24.28515625" style="16" customWidth="1"/>
    <col min="12" max="16384" width="9.140625" style="16"/>
  </cols>
  <sheetData>
    <row r="1" spans="1:9">
      <c r="A1" s="15"/>
      <c r="B1" s="15"/>
      <c r="C1" s="15"/>
      <c r="D1" s="15"/>
      <c r="E1" s="15"/>
      <c r="F1" s="15"/>
      <c r="G1" s="15"/>
      <c r="H1" s="15"/>
      <c r="I1" s="15"/>
    </row>
    <row r="2" spans="1:9">
      <c r="A2" s="15"/>
      <c r="B2" s="15"/>
      <c r="C2" s="15"/>
      <c r="D2" s="15"/>
      <c r="E2" s="15"/>
      <c r="F2" s="15"/>
      <c r="G2" s="15"/>
      <c r="H2" s="15"/>
      <c r="I2" s="15"/>
    </row>
    <row r="3" spans="1:9">
      <c r="A3" s="15"/>
      <c r="B3" s="15"/>
      <c r="C3" s="15"/>
      <c r="D3" s="15"/>
      <c r="E3" s="15"/>
      <c r="F3" s="15"/>
      <c r="G3" s="15"/>
      <c r="H3" s="15"/>
      <c r="I3" s="15"/>
    </row>
    <row r="4" spans="1:9">
      <c r="A4" s="15"/>
      <c r="B4" s="15"/>
      <c r="C4" s="15"/>
      <c r="D4" s="15"/>
      <c r="E4" s="15"/>
      <c r="F4" s="15"/>
      <c r="G4" s="15"/>
      <c r="H4" s="15"/>
      <c r="I4" s="15"/>
    </row>
    <row r="5" spans="1:9">
      <c r="A5" s="15"/>
      <c r="B5" s="15"/>
      <c r="C5" s="15"/>
      <c r="D5" s="15"/>
      <c r="E5" s="15"/>
      <c r="F5" s="15"/>
      <c r="G5" s="15"/>
      <c r="H5" s="15"/>
      <c r="I5" s="15"/>
    </row>
    <row r="6" spans="1:9">
      <c r="A6" s="17"/>
      <c r="B6" s="15"/>
      <c r="C6" s="15"/>
      <c r="D6" s="15"/>
      <c r="E6" s="15"/>
      <c r="F6" s="15"/>
      <c r="G6" s="15"/>
      <c r="H6" s="15"/>
      <c r="I6" s="15"/>
    </row>
    <row r="7" spans="1:9">
      <c r="A7" s="18"/>
      <c r="B7" s="15"/>
      <c r="C7" s="15"/>
      <c r="D7" s="15"/>
      <c r="E7" s="15"/>
      <c r="F7" s="15"/>
      <c r="G7" s="15"/>
      <c r="H7" s="15"/>
      <c r="I7" s="15"/>
    </row>
    <row r="8" spans="1:9" ht="15" customHeight="1">
      <c r="A8" s="413" t="s">
        <v>818</v>
      </c>
      <c r="B8" s="414"/>
      <c r="C8" s="414"/>
      <c r="D8" s="414"/>
      <c r="E8" s="414"/>
      <c r="F8" s="414"/>
      <c r="G8" s="414"/>
      <c r="H8" s="414"/>
      <c r="I8" s="414"/>
    </row>
    <row r="9" spans="1:9">
      <c r="A9" s="15"/>
      <c r="B9" s="15"/>
      <c r="C9" s="15"/>
      <c r="D9" s="15"/>
      <c r="E9" s="15"/>
      <c r="F9" s="15"/>
      <c r="G9" s="15"/>
      <c r="H9" s="15"/>
      <c r="I9" s="15"/>
    </row>
    <row r="10" spans="1:9" ht="15" customHeight="1">
      <c r="A10" s="883" t="s">
        <v>1181</v>
      </c>
      <c r="B10" s="417"/>
      <c r="C10" s="417"/>
      <c r="D10" s="417"/>
      <c r="E10" s="417"/>
      <c r="F10" s="417"/>
      <c r="G10" s="417"/>
      <c r="H10" s="417"/>
      <c r="I10" s="417"/>
    </row>
    <row r="11" spans="1:9" ht="23.25" hidden="1">
      <c r="A11" s="422"/>
      <c r="B11" s="422"/>
      <c r="C11" s="422"/>
      <c r="D11" s="422"/>
      <c r="E11" s="422"/>
      <c r="F11" s="422"/>
      <c r="G11" s="422"/>
      <c r="H11" s="422"/>
      <c r="I11" s="422"/>
    </row>
    <row r="12" spans="1:9" ht="23.25">
      <c r="A12" s="423" t="s">
        <v>811</v>
      </c>
      <c r="B12" s="422"/>
      <c r="C12" s="422"/>
      <c r="D12" s="422"/>
      <c r="E12" s="422"/>
      <c r="F12" s="422"/>
      <c r="G12" s="422"/>
      <c r="H12" s="422"/>
      <c r="I12" s="422"/>
    </row>
    <row r="13" spans="1:9" ht="13.5" customHeight="1">
      <c r="A13" s="15"/>
      <c r="B13" s="15"/>
      <c r="C13" s="15"/>
      <c r="D13" s="19"/>
      <c r="E13" s="15"/>
      <c r="F13" s="15"/>
      <c r="G13" s="15"/>
      <c r="H13" s="15"/>
      <c r="I13" s="15"/>
    </row>
    <row r="14" spans="1:9" ht="42.75" customHeight="1">
      <c r="A14" s="415" t="s">
        <v>817</v>
      </c>
      <c r="B14" s="416"/>
      <c r="C14" s="416"/>
      <c r="D14" s="416"/>
      <c r="E14" s="416"/>
      <c r="F14" s="416"/>
      <c r="G14" s="416"/>
      <c r="H14" s="416"/>
      <c r="I14" s="416"/>
    </row>
    <row r="15" spans="1:9" ht="23.25" hidden="1">
      <c r="A15" s="15"/>
      <c r="B15" s="15"/>
      <c r="C15" s="15"/>
      <c r="D15" s="20"/>
      <c r="E15" s="15"/>
      <c r="F15" s="15"/>
      <c r="G15" s="15"/>
      <c r="H15" s="15"/>
      <c r="I15" s="15"/>
    </row>
    <row r="16" spans="1:9" ht="15" hidden="1" customHeight="1">
      <c r="A16" s="418"/>
      <c r="B16" s="418"/>
      <c r="C16" s="418"/>
      <c r="D16" s="418"/>
      <c r="E16" s="418"/>
      <c r="F16" s="418"/>
      <c r="G16" s="418"/>
      <c r="H16" s="418"/>
      <c r="I16" s="418"/>
    </row>
    <row r="17" spans="1:17" ht="18.75" hidden="1">
      <c r="A17" s="418"/>
      <c r="B17" s="418"/>
      <c r="C17" s="418"/>
      <c r="D17" s="418"/>
      <c r="E17" s="418"/>
      <c r="F17" s="418"/>
      <c r="G17" s="418"/>
      <c r="H17" s="418"/>
      <c r="I17" s="418"/>
    </row>
    <row r="18" spans="1:17" ht="18.75">
      <c r="A18" s="418" t="s">
        <v>0</v>
      </c>
      <c r="B18" s="418"/>
      <c r="C18" s="418"/>
      <c r="D18" s="418"/>
      <c r="E18" s="418"/>
      <c r="F18" s="418"/>
      <c r="G18" s="418"/>
      <c r="H18" s="418"/>
      <c r="I18" s="418"/>
    </row>
    <row r="19" spans="1:17" ht="84.75" customHeight="1">
      <c r="A19" s="418" t="s">
        <v>1</v>
      </c>
      <c r="B19" s="418"/>
      <c r="C19" s="418"/>
      <c r="D19" s="418"/>
      <c r="E19" s="418"/>
      <c r="F19" s="418"/>
      <c r="G19" s="418"/>
      <c r="H19" s="418"/>
      <c r="I19" s="418"/>
    </row>
    <row r="20" spans="1:17">
      <c r="A20" s="15"/>
      <c r="B20" s="15"/>
      <c r="C20" s="15"/>
      <c r="D20" s="15"/>
      <c r="E20" s="15"/>
      <c r="F20" s="15"/>
      <c r="G20" s="15"/>
      <c r="H20" s="15"/>
      <c r="I20" s="15"/>
    </row>
    <row r="21" spans="1:17">
      <c r="A21" s="15"/>
      <c r="B21" s="15"/>
      <c r="C21" s="15"/>
      <c r="D21" s="15"/>
      <c r="E21" s="15"/>
      <c r="F21" s="15"/>
      <c r="G21" s="15"/>
      <c r="H21" s="15"/>
      <c r="I21" s="15"/>
    </row>
    <row r="22" spans="1:17" ht="18.75">
      <c r="A22" s="418"/>
      <c r="B22" s="418"/>
      <c r="C22" s="418"/>
      <c r="D22" s="418"/>
      <c r="E22" s="418"/>
      <c r="F22" s="418"/>
      <c r="G22" s="418"/>
      <c r="H22" s="418"/>
      <c r="I22" s="418"/>
    </row>
    <row r="23" spans="1:17">
      <c r="A23" s="419" t="s">
        <v>812</v>
      </c>
      <c r="B23" s="420"/>
      <c r="C23" s="420"/>
      <c r="D23" s="420"/>
      <c r="E23" s="420"/>
      <c r="F23" s="420"/>
      <c r="G23" s="420"/>
      <c r="H23" s="420"/>
      <c r="I23" s="420"/>
    </row>
    <row r="24" spans="1:17" ht="31.5" customHeight="1">
      <c r="A24" s="421"/>
      <c r="B24" s="420"/>
      <c r="C24" s="420"/>
      <c r="D24" s="420"/>
      <c r="E24" s="420"/>
      <c r="F24" s="420"/>
      <c r="G24" s="420"/>
      <c r="H24" s="420"/>
      <c r="I24" s="420"/>
    </row>
    <row r="25" spans="1:17" ht="15.75" thickBot="1">
      <c r="A25" s="15"/>
      <c r="B25" s="15"/>
      <c r="C25" s="15"/>
      <c r="D25" s="15"/>
      <c r="E25" s="15"/>
      <c r="F25" s="15"/>
      <c r="G25" s="15"/>
      <c r="H25" s="15"/>
      <c r="I25" s="15"/>
    </row>
    <row r="26" spans="1:17" ht="52.5" customHeight="1" thickBot="1">
      <c r="A26" s="396" t="s">
        <v>12</v>
      </c>
      <c r="B26" s="397"/>
      <c r="C26" s="398"/>
      <c r="D26" s="396" t="s">
        <v>13</v>
      </c>
      <c r="E26" s="399"/>
      <c r="F26" s="399"/>
      <c r="G26" s="399"/>
      <c r="H26" s="399"/>
      <c r="I26" s="400"/>
    </row>
    <row r="27" spans="1:17" ht="16.5" customHeight="1" thickBot="1">
      <c r="A27" s="396" t="s">
        <v>14</v>
      </c>
      <c r="B27" s="397"/>
      <c r="C27" s="398"/>
      <c r="D27" s="401"/>
      <c r="E27" s="402"/>
      <c r="F27" s="402"/>
      <c r="G27" s="402"/>
      <c r="H27" s="402"/>
      <c r="I27" s="403"/>
    </row>
    <row r="28" spans="1:17" s="350" customFormat="1" ht="84" customHeight="1" thickBot="1">
      <c r="A28" s="347" t="s">
        <v>15</v>
      </c>
      <c r="B28" s="348"/>
      <c r="C28" s="349"/>
      <c r="D28" s="393"/>
      <c r="E28" s="394"/>
      <c r="F28" s="394"/>
      <c r="G28" s="394"/>
      <c r="H28" s="394"/>
      <c r="I28" s="395"/>
    </row>
    <row r="29" spans="1:17" s="350" customFormat="1" ht="39" customHeight="1" thickBot="1">
      <c r="A29" s="404" t="s">
        <v>37</v>
      </c>
      <c r="B29" s="388"/>
      <c r="C29" s="389"/>
      <c r="D29" s="393"/>
      <c r="E29" s="394"/>
      <c r="F29" s="394"/>
      <c r="G29" s="394"/>
      <c r="H29" s="394"/>
      <c r="I29" s="395"/>
    </row>
    <row r="30" spans="1:17" s="350" customFormat="1" ht="83.25" customHeight="1" thickBot="1">
      <c r="A30" s="387" t="s">
        <v>864</v>
      </c>
      <c r="B30" s="388"/>
      <c r="C30" s="389"/>
      <c r="D30" s="390" t="s">
        <v>1148</v>
      </c>
      <c r="E30" s="391"/>
      <c r="F30" s="391"/>
      <c r="G30" s="391"/>
      <c r="H30" s="391"/>
      <c r="I30" s="392"/>
      <c r="J30" s="385"/>
      <c r="K30" s="386"/>
      <c r="L30" s="386"/>
      <c r="M30" s="386"/>
      <c r="N30" s="386"/>
      <c r="O30" s="386"/>
      <c r="P30" s="386"/>
      <c r="Q30" s="386"/>
    </row>
    <row r="31" spans="1:17" ht="11.25" customHeight="1" thickBot="1">
      <c r="A31" s="15"/>
      <c r="B31" s="15"/>
      <c r="C31" s="15"/>
      <c r="D31" s="143"/>
      <c r="E31" s="143"/>
      <c r="F31" s="143"/>
      <c r="G31" s="143"/>
      <c r="H31" s="143"/>
      <c r="I31" s="143"/>
    </row>
    <row r="32" spans="1:17" ht="15.75" hidden="1" thickBot="1">
      <c r="A32" s="15"/>
      <c r="B32" s="15"/>
      <c r="C32" s="15"/>
      <c r="D32" s="143"/>
      <c r="E32" s="143"/>
      <c r="F32" s="143"/>
      <c r="G32" s="143"/>
      <c r="H32" s="143"/>
      <c r="I32" s="143"/>
    </row>
    <row r="33" spans="1:19" ht="40.5" customHeight="1" thickBot="1">
      <c r="A33" s="405" t="s">
        <v>2</v>
      </c>
      <c r="B33" s="397"/>
      <c r="C33" s="398"/>
      <c r="D33" s="406"/>
      <c r="E33" s="407"/>
      <c r="F33" s="407"/>
      <c r="G33" s="407"/>
      <c r="H33" s="407"/>
      <c r="I33" s="408"/>
      <c r="J33" s="215"/>
      <c r="S33" s="143"/>
    </row>
    <row r="34" spans="1:19" ht="42.75" customHeight="1" thickBot="1">
      <c r="A34" s="396" t="s">
        <v>3</v>
      </c>
      <c r="B34" s="397"/>
      <c r="C34" s="398"/>
      <c r="D34" s="406"/>
      <c r="E34" s="409"/>
      <c r="F34" s="409"/>
      <c r="G34" s="409"/>
      <c r="H34" s="409"/>
      <c r="I34" s="410"/>
      <c r="J34" s="215"/>
      <c r="K34" s="30"/>
    </row>
    <row r="35" spans="1:19" ht="32.25" thickBot="1">
      <c r="A35" s="405" t="s">
        <v>4</v>
      </c>
      <c r="B35" s="397"/>
      <c r="C35" s="398"/>
      <c r="D35" s="396"/>
      <c r="E35" s="397"/>
      <c r="F35" s="397"/>
      <c r="G35" s="397"/>
      <c r="H35" s="397"/>
      <c r="I35" s="398"/>
      <c r="J35" s="215"/>
    </row>
    <row r="36" spans="1:19" ht="29.25" customHeight="1" thickBot="1">
      <c r="A36" s="405" t="s">
        <v>105</v>
      </c>
      <c r="B36" s="397"/>
      <c r="C36" s="43"/>
      <c r="D36" s="411" t="s">
        <v>104</v>
      </c>
      <c r="E36" s="412"/>
      <c r="F36" s="278"/>
      <c r="G36" s="21"/>
      <c r="H36" s="21"/>
      <c r="I36" s="22"/>
      <c r="J36" s="215"/>
    </row>
    <row r="37" spans="1:19" ht="12" customHeight="1">
      <c r="A37" s="15"/>
      <c r="B37" s="15"/>
      <c r="C37" s="15"/>
      <c r="D37" s="15"/>
      <c r="E37" s="15"/>
      <c r="F37" s="15"/>
      <c r="G37" s="15"/>
      <c r="H37" s="15"/>
      <c r="I37" s="15"/>
    </row>
    <row r="38" spans="1:19" ht="16.5" customHeight="1">
      <c r="A38" s="15"/>
      <c r="B38" s="15"/>
      <c r="C38" s="15"/>
      <c r="D38" s="15"/>
      <c r="E38" s="15"/>
      <c r="F38" s="15"/>
      <c r="G38" s="15"/>
      <c r="H38" s="15"/>
      <c r="I38" s="15"/>
    </row>
    <row r="39" spans="1:19">
      <c r="A39" s="15"/>
      <c r="B39" s="15"/>
      <c r="C39" s="15"/>
      <c r="D39" s="15"/>
      <c r="E39" s="15"/>
      <c r="F39" s="15"/>
      <c r="G39" s="15"/>
      <c r="H39" s="15"/>
      <c r="I39" s="15"/>
    </row>
    <row r="40" spans="1:19">
      <c r="A40" s="15"/>
      <c r="B40" s="15"/>
      <c r="C40" s="15"/>
      <c r="D40" s="15"/>
      <c r="E40" s="15"/>
      <c r="F40" s="15"/>
      <c r="G40" s="15"/>
      <c r="H40" s="15"/>
      <c r="I40" s="15"/>
    </row>
    <row r="41" spans="1:19">
      <c r="A41" s="15"/>
      <c r="B41" s="15"/>
      <c r="C41" s="15"/>
      <c r="D41" s="15"/>
      <c r="E41" s="15"/>
      <c r="F41" s="15"/>
      <c r="G41" s="15"/>
      <c r="H41" s="15"/>
      <c r="I41" s="15"/>
    </row>
  </sheetData>
  <mergeCells count="29">
    <mergeCell ref="A8:I8"/>
    <mergeCell ref="A14:I14"/>
    <mergeCell ref="A10:I10"/>
    <mergeCell ref="A16:I16"/>
    <mergeCell ref="A23:I24"/>
    <mergeCell ref="A11:I11"/>
    <mergeCell ref="A12:I12"/>
    <mergeCell ref="A17:I17"/>
    <mergeCell ref="A18:I18"/>
    <mergeCell ref="A19:I19"/>
    <mergeCell ref="A22:I22"/>
    <mergeCell ref="A33:C33"/>
    <mergeCell ref="A34:C34"/>
    <mergeCell ref="A35:C35"/>
    <mergeCell ref="A36:B36"/>
    <mergeCell ref="D33:I33"/>
    <mergeCell ref="D34:I34"/>
    <mergeCell ref="D35:I35"/>
    <mergeCell ref="D36:E36"/>
    <mergeCell ref="J30:Q30"/>
    <mergeCell ref="A30:C30"/>
    <mergeCell ref="D30:I30"/>
    <mergeCell ref="D28:I28"/>
    <mergeCell ref="A26:C26"/>
    <mergeCell ref="D26:I26"/>
    <mergeCell ref="A27:C27"/>
    <mergeCell ref="D27:I27"/>
    <mergeCell ref="A29:C29"/>
    <mergeCell ref="D29:I29"/>
  </mergeCells>
  <printOptions horizont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14"/>
  <sheetViews>
    <sheetView view="pageBreakPreview" zoomScaleNormal="100" zoomScaleSheetLayoutView="100" workbookViewId="0">
      <selection activeCell="N20" sqref="N20"/>
    </sheetView>
  </sheetViews>
  <sheetFormatPr defaultColWidth="9.140625" defaultRowHeight="12.75"/>
  <cols>
    <col min="1" max="1" width="20.7109375" style="3" customWidth="1"/>
    <col min="2" max="2" width="15.85546875" style="3" customWidth="1"/>
    <col min="3" max="3" width="23.28515625" style="2" customWidth="1"/>
    <col min="4" max="4" width="16.85546875" style="2" customWidth="1"/>
    <col min="5" max="5" width="18.140625" style="2" customWidth="1"/>
    <col min="6" max="6" width="20.28515625" style="2" customWidth="1"/>
    <col min="7" max="7" width="17.42578125" style="2" customWidth="1"/>
    <col min="8" max="8" width="16.5703125" style="2" customWidth="1"/>
    <col min="9" max="9" width="16.140625" style="2" customWidth="1"/>
    <col min="10" max="11" width="18" style="2" customWidth="1"/>
    <col min="12" max="12" width="22.5703125" style="2" customWidth="1"/>
    <col min="13" max="13" width="16.42578125" style="2" customWidth="1"/>
    <col min="14" max="14" width="16.7109375" style="2" customWidth="1"/>
    <col min="15" max="15" width="24.140625" style="2" customWidth="1"/>
    <col min="16" max="16" width="28.5703125" style="2" customWidth="1"/>
    <col min="17" max="17" width="39.140625" style="2" customWidth="1"/>
    <col min="18" max="16384" width="9.140625" style="2"/>
  </cols>
  <sheetData>
    <row r="1" spans="1:17" ht="85.5" customHeight="1">
      <c r="A1" s="830" t="s">
        <v>856</v>
      </c>
      <c r="B1" s="830"/>
      <c r="C1" s="830"/>
      <c r="D1" s="830"/>
      <c r="E1" s="186"/>
      <c r="F1" s="186"/>
      <c r="G1" s="186"/>
      <c r="H1" s="186"/>
      <c r="I1" s="186"/>
      <c r="J1" s="186"/>
      <c r="K1" s="186"/>
      <c r="L1" s="186"/>
      <c r="M1" s="186"/>
      <c r="N1" s="186"/>
      <c r="O1" s="831" t="s">
        <v>99</v>
      </c>
      <c r="P1" s="831"/>
      <c r="Q1" s="831"/>
    </row>
    <row r="2" spans="1:17" ht="120" customHeight="1">
      <c r="A2" s="187" t="s">
        <v>114</v>
      </c>
      <c r="B2" s="187" t="s">
        <v>10</v>
      </c>
      <c r="C2" s="188"/>
      <c r="D2" s="59"/>
      <c r="E2" s="4"/>
      <c r="F2" s="4"/>
      <c r="G2" s="4"/>
      <c r="H2" s="4"/>
      <c r="I2" s="4"/>
      <c r="J2" s="4"/>
      <c r="K2" s="4"/>
      <c r="L2" s="4"/>
      <c r="M2" s="4"/>
      <c r="N2" s="5"/>
      <c r="O2" s="5"/>
      <c r="P2" s="5"/>
    </row>
    <row r="3" spans="1:17" ht="31.5" customHeight="1">
      <c r="A3" s="11"/>
      <c r="B3" s="832" t="s">
        <v>93</v>
      </c>
      <c r="C3" s="833"/>
      <c r="D3" s="833"/>
      <c r="E3" s="833"/>
      <c r="F3" s="833"/>
      <c r="G3" s="833"/>
      <c r="H3" s="833"/>
      <c r="I3" s="834"/>
      <c r="J3" s="835" t="s">
        <v>92</v>
      </c>
      <c r="K3" s="835"/>
      <c r="L3" s="835"/>
      <c r="M3" s="835"/>
      <c r="N3" s="835"/>
      <c r="O3" s="835" t="s">
        <v>942</v>
      </c>
      <c r="P3" s="827" t="s">
        <v>936</v>
      </c>
      <c r="Q3" s="828" t="s">
        <v>110</v>
      </c>
    </row>
    <row r="4" spans="1:17" ht="69" customHeight="1">
      <c r="A4" s="10" t="s">
        <v>91</v>
      </c>
      <c r="B4" s="168" t="s">
        <v>87</v>
      </c>
      <c r="C4" s="169" t="s">
        <v>90</v>
      </c>
      <c r="D4" s="169" t="s">
        <v>85</v>
      </c>
      <c r="E4" s="169" t="s">
        <v>89</v>
      </c>
      <c r="F4" s="169" t="s">
        <v>107</v>
      </c>
      <c r="G4" s="169" t="s">
        <v>88</v>
      </c>
      <c r="H4" s="169" t="s">
        <v>103</v>
      </c>
      <c r="I4" s="169" t="s">
        <v>84</v>
      </c>
      <c r="J4" s="169" t="s">
        <v>87</v>
      </c>
      <c r="K4" s="169" t="s">
        <v>86</v>
      </c>
      <c r="L4" s="169" t="s">
        <v>85</v>
      </c>
      <c r="M4" s="12" t="s">
        <v>108</v>
      </c>
      <c r="N4" s="169" t="s">
        <v>109</v>
      </c>
      <c r="O4" s="835"/>
      <c r="P4" s="827"/>
      <c r="Q4" s="828"/>
    </row>
    <row r="5" spans="1:17" s="31" customFormat="1" ht="156.75" customHeight="1">
      <c r="A5" s="64"/>
      <c r="B5" s="65"/>
      <c r="C5" s="66"/>
      <c r="D5" s="64"/>
      <c r="E5" s="64"/>
      <c r="F5" s="64"/>
      <c r="G5" s="67"/>
      <c r="H5" s="68"/>
      <c r="I5" s="69"/>
      <c r="J5" s="70"/>
      <c r="K5" s="71"/>
      <c r="L5" s="70"/>
      <c r="M5" s="69"/>
      <c r="N5" s="70"/>
      <c r="O5" s="72"/>
      <c r="P5" s="72"/>
      <c r="Q5" s="222"/>
    </row>
    <row r="6" spans="1:17" ht="21" customHeight="1">
      <c r="A6" s="837"/>
      <c r="B6" s="838"/>
      <c r="C6" s="838"/>
      <c r="D6" s="838"/>
      <c r="E6" s="839"/>
      <c r="F6" s="73" t="s">
        <v>84</v>
      </c>
      <c r="G6" s="74">
        <f>SUM(G5:G5)</f>
        <v>0</v>
      </c>
      <c r="H6" s="74"/>
      <c r="I6" s="74">
        <f>SUM(I5:I5)</f>
        <v>0</v>
      </c>
      <c r="J6" s="840"/>
      <c r="K6" s="841"/>
      <c r="L6" s="841"/>
      <c r="M6" s="842"/>
      <c r="N6" s="73" t="s">
        <v>84</v>
      </c>
      <c r="O6" s="74">
        <f>SUM(O5:O5)</f>
        <v>0</v>
      </c>
      <c r="P6" s="74">
        <f>SUM(P5:P5)</f>
        <v>0</v>
      </c>
      <c r="Q6" s="185"/>
    </row>
    <row r="7" spans="1:17" ht="58.5" customHeight="1">
      <c r="A7" s="75"/>
      <c r="B7" s="75"/>
      <c r="C7" s="76"/>
      <c r="D7" s="76"/>
      <c r="E7" s="76"/>
      <c r="F7" s="76"/>
      <c r="G7" s="76"/>
      <c r="H7" s="76"/>
      <c r="I7" s="76"/>
      <c r="J7" s="76"/>
      <c r="K7" s="76"/>
      <c r="L7" s="76"/>
      <c r="M7" s="76"/>
      <c r="N7" s="76"/>
      <c r="O7" s="76"/>
      <c r="P7" s="76"/>
      <c r="Q7" s="76"/>
    </row>
    <row r="8" spans="1:17" ht="42.75" customHeight="1">
      <c r="A8" s="829"/>
      <c r="B8" s="829"/>
      <c r="C8" s="829"/>
      <c r="D8" s="829"/>
      <c r="E8" s="829"/>
      <c r="F8" s="829"/>
      <c r="G8" s="829"/>
      <c r="H8" s="829"/>
      <c r="I8" s="829"/>
    </row>
    <row r="9" spans="1:17" ht="81.75" customHeight="1">
      <c r="A9" s="32" t="s">
        <v>857</v>
      </c>
      <c r="B9" s="836"/>
      <c r="C9" s="836"/>
      <c r="D9" s="7"/>
      <c r="E9" s="7"/>
      <c r="F9" s="7"/>
      <c r="G9" s="7"/>
      <c r="H9" s="7"/>
      <c r="I9" s="7"/>
      <c r="J9" s="7"/>
      <c r="K9" s="7"/>
      <c r="L9" s="7"/>
      <c r="M9" s="7"/>
      <c r="N9" s="826" t="s">
        <v>1156</v>
      </c>
      <c r="O9" s="826"/>
      <c r="P9" s="826"/>
    </row>
    <row r="14" spans="1:17">
      <c r="A14" s="299"/>
      <c r="B14" s="299"/>
      <c r="C14" s="299"/>
      <c r="D14" s="299"/>
      <c r="E14" s="299"/>
      <c r="F14" s="299"/>
      <c r="G14" s="299"/>
      <c r="H14" s="299"/>
      <c r="I14" s="299"/>
      <c r="J14" s="299"/>
      <c r="K14" s="299"/>
    </row>
  </sheetData>
  <autoFilter ref="A4:Q6" xr:uid="{00000000-0009-0000-0000-000009000000}"/>
  <mergeCells count="12">
    <mergeCell ref="N9:P9"/>
    <mergeCell ref="P3:P4"/>
    <mergeCell ref="Q3:Q4"/>
    <mergeCell ref="A8:I8"/>
    <mergeCell ref="A1:D1"/>
    <mergeCell ref="O1:Q1"/>
    <mergeCell ref="B3:I3"/>
    <mergeCell ref="J3:N3"/>
    <mergeCell ref="O3:O4"/>
    <mergeCell ref="B9:C9"/>
    <mergeCell ref="A6:E6"/>
    <mergeCell ref="J6:M6"/>
  </mergeCells>
  <printOptions horizontalCentered="1"/>
  <pageMargins left="0.43307086614173229" right="0.70866141732283472" top="0.74803149606299213" bottom="0.74803149606299213" header="0.31496062992125984" footer="0.31496062992125984"/>
  <pageSetup paperSize="8" scale="56" fitToHeight="0" orientation="landscape" r:id="rId1"/>
  <headerFooter>
    <oddHeader>&amp;L&amp;F&amp;RFoglio di lavoro: &amp;[Scheda</oddHeader>
    <oddFooter>&amp;CPagina &amp;P di &amp;M&amp;N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292"/>
  <sheetViews>
    <sheetView view="pageBreakPreview" topLeftCell="A17" zoomScaleNormal="100" zoomScaleSheetLayoutView="100" workbookViewId="0">
      <selection activeCell="B22" sqref="B22:D22"/>
    </sheetView>
  </sheetViews>
  <sheetFormatPr defaultRowHeight="15"/>
  <cols>
    <col min="1" max="1" width="34.140625" style="30" customWidth="1"/>
    <col min="2" max="2" width="39.42578125" style="30" customWidth="1"/>
    <col min="3" max="3" width="13.7109375" style="30" customWidth="1"/>
    <col min="4" max="4" width="30" style="30" customWidth="1"/>
    <col min="5" max="6" width="9.140625" style="77"/>
    <col min="7" max="7" width="10.140625" style="77" bestFit="1" customWidth="1"/>
    <col min="8" max="9" width="9.140625" style="77"/>
    <col min="10" max="16384" width="9.140625" style="30"/>
  </cols>
  <sheetData>
    <row r="1" spans="1:11" ht="44.25" customHeight="1">
      <c r="A1" s="605" t="s">
        <v>118</v>
      </c>
      <c r="B1" s="606"/>
      <c r="C1" s="606"/>
      <c r="D1" s="607"/>
    </row>
    <row r="2" spans="1:11" ht="38.25" customHeight="1" thickBot="1">
      <c r="A2" s="608" t="s">
        <v>1150</v>
      </c>
      <c r="B2" s="609"/>
      <c r="C2" s="609"/>
      <c r="D2" s="610"/>
    </row>
    <row r="3" spans="1:11" ht="16.5" thickBot="1">
      <c r="A3" s="78"/>
      <c r="B3" s="79"/>
      <c r="C3" s="79"/>
      <c r="D3" s="96"/>
    </row>
    <row r="4" spans="1:11" ht="16.5" thickBot="1">
      <c r="A4" s="80" t="s">
        <v>12</v>
      </c>
      <c r="B4" s="588" t="str">
        <f>Copertina!D26</f>
        <v>POR FESR ABRUZZO 2014/2020</v>
      </c>
      <c r="C4" s="861"/>
      <c r="D4" s="589"/>
    </row>
    <row r="5" spans="1:11" ht="16.5" thickBot="1">
      <c r="A5" s="81" t="s">
        <v>14</v>
      </c>
      <c r="B5" s="588">
        <f>Copertina!D27</f>
        <v>0</v>
      </c>
      <c r="C5" s="861"/>
      <c r="D5" s="589"/>
    </row>
    <row r="6" spans="1:11" ht="49.5" customHeight="1" thickBot="1">
      <c r="A6" s="384" t="s">
        <v>15</v>
      </c>
      <c r="B6" s="623">
        <f>Copertina!D28</f>
        <v>0</v>
      </c>
      <c r="C6" s="624"/>
      <c r="D6" s="625"/>
      <c r="E6" s="82"/>
      <c r="H6" s="756"/>
      <c r="I6" s="756"/>
      <c r="J6" s="756"/>
      <c r="K6" s="756"/>
    </row>
    <row r="7" spans="1:11" ht="16.5" customHeight="1" thickBot="1">
      <c r="A7" s="384" t="s">
        <v>37</v>
      </c>
      <c r="B7" s="623">
        <f>Copertina!D29</f>
        <v>0</v>
      </c>
      <c r="C7" s="624"/>
      <c r="D7" s="625"/>
      <c r="H7" s="83"/>
      <c r="I7" s="84"/>
      <c r="J7" s="85"/>
      <c r="K7" s="85"/>
    </row>
    <row r="8" spans="1:11" ht="61.5" customHeight="1" thickBot="1">
      <c r="A8" s="384" t="s">
        <v>864</v>
      </c>
      <c r="B8" s="862" t="str">
        <f>Copertina!D30</f>
        <v>(Avviso pubblico/convenzione/ altra procedura di assegnazione delle risorse)</v>
      </c>
      <c r="C8" s="863"/>
      <c r="D8" s="864"/>
      <c r="E8" s="865"/>
      <c r="F8" s="865"/>
      <c r="G8" s="865"/>
      <c r="H8" s="865"/>
      <c r="I8" s="865"/>
    </row>
    <row r="9" spans="1:11" ht="45.75" customHeight="1" thickBot="1">
      <c r="A9" s="617" t="s">
        <v>6</v>
      </c>
      <c r="B9" s="618"/>
      <c r="C9" s="618"/>
      <c r="D9" s="619"/>
    </row>
    <row r="10" spans="1:11" ht="47.25" customHeight="1" thickBot="1">
      <c r="A10" s="80" t="s">
        <v>2</v>
      </c>
      <c r="B10" s="611">
        <f>Copertina!D33</f>
        <v>0</v>
      </c>
      <c r="C10" s="612"/>
      <c r="D10" s="613"/>
    </row>
    <row r="11" spans="1:11" ht="39.75" customHeight="1" thickBot="1">
      <c r="A11" s="80" t="s">
        <v>3</v>
      </c>
      <c r="B11" s="611">
        <f>Copertina!D34</f>
        <v>0</v>
      </c>
      <c r="C11" s="612"/>
      <c r="D11" s="613"/>
    </row>
    <row r="12" spans="1:11" ht="27" customHeight="1" thickBot="1">
      <c r="A12" s="81" t="s">
        <v>16</v>
      </c>
      <c r="B12" s="611">
        <f>+'Sez. A) Anagrafica'!D11</f>
        <v>0</v>
      </c>
      <c r="C12" s="612"/>
      <c r="D12" s="613"/>
    </row>
    <row r="13" spans="1:11" ht="27" customHeight="1" thickBot="1">
      <c r="A13" s="81" t="s">
        <v>4</v>
      </c>
      <c r="B13" s="611">
        <f>+'Sez. A) Anagrafica'!D14</f>
        <v>0</v>
      </c>
      <c r="C13" s="612"/>
      <c r="D13" s="613"/>
    </row>
    <row r="14" spans="1:11" ht="21.75" customHeight="1" thickBot="1">
      <c r="A14" s="87" t="s">
        <v>21</v>
      </c>
      <c r="B14" s="167">
        <f>+'Sez. A) Anagrafica'!D39</f>
        <v>0</v>
      </c>
      <c r="C14" s="86"/>
      <c r="D14" s="97"/>
      <c r="G14" s="267"/>
    </row>
    <row r="15" spans="1:11" ht="27" customHeight="1" thickBot="1">
      <c r="A15" s="87" t="s">
        <v>117</v>
      </c>
      <c r="B15" s="89">
        <f>'Sez. A) Anagrafica'!D40</f>
        <v>0</v>
      </c>
      <c r="C15" s="86"/>
      <c r="D15" s="97"/>
    </row>
    <row r="16" spans="1:11" ht="30" customHeight="1">
      <c r="A16" s="871" t="s">
        <v>938</v>
      </c>
      <c r="B16" s="872"/>
      <c r="C16" s="872"/>
      <c r="D16" s="873"/>
    </row>
    <row r="17" spans="1:4" ht="15.75" thickBot="1">
      <c r="A17" s="874" t="s">
        <v>861</v>
      </c>
      <c r="B17" s="875"/>
      <c r="C17" s="875"/>
      <c r="D17" s="876"/>
    </row>
    <row r="18" spans="1:4" ht="18.75" customHeight="1" thickBot="1">
      <c r="A18" s="880"/>
      <c r="B18" s="881"/>
      <c r="C18" s="881"/>
      <c r="D18" s="882"/>
    </row>
    <row r="19" spans="1:4" ht="16.5" thickBot="1">
      <c r="A19" s="617" t="s">
        <v>94</v>
      </c>
      <c r="B19" s="618"/>
      <c r="C19" s="618"/>
      <c r="D19" s="619"/>
    </row>
    <row r="20" spans="1:4" ht="16.5" thickBot="1">
      <c r="A20" s="90" t="s">
        <v>41</v>
      </c>
      <c r="B20" s="877"/>
      <c r="C20" s="878"/>
      <c r="D20" s="879"/>
    </row>
    <row r="21" spans="1:4" ht="16.5" thickBot="1">
      <c r="A21" s="91" t="s">
        <v>42</v>
      </c>
      <c r="B21" s="877"/>
      <c r="C21" s="878"/>
      <c r="D21" s="879"/>
    </row>
    <row r="22" spans="1:4" ht="31.5" customHeight="1" thickBot="1">
      <c r="A22" s="91" t="s">
        <v>43</v>
      </c>
      <c r="B22" s="877"/>
      <c r="C22" s="878"/>
      <c r="D22" s="879"/>
    </row>
    <row r="23" spans="1:4" ht="30.75" thickBot="1">
      <c r="A23" s="91" t="s">
        <v>44</v>
      </c>
      <c r="B23" s="877"/>
      <c r="C23" s="878"/>
      <c r="D23" s="879"/>
    </row>
    <row r="24" spans="1:4" ht="16.5" customHeight="1" thickBot="1">
      <c r="A24" s="91" t="s">
        <v>95</v>
      </c>
      <c r="B24" s="877"/>
      <c r="C24" s="878"/>
      <c r="D24" s="879"/>
    </row>
    <row r="25" spans="1:4" ht="15" customHeight="1" thickBot="1">
      <c r="A25" s="843"/>
      <c r="B25" s="844"/>
      <c r="C25" s="844"/>
      <c r="D25" s="845"/>
    </row>
    <row r="26" spans="1:4" ht="31.5" customHeight="1" thickBot="1">
      <c r="A26" s="868" t="s">
        <v>96</v>
      </c>
      <c r="B26" s="869"/>
      <c r="C26" s="869"/>
      <c r="D26" s="870"/>
    </row>
    <row r="27" spans="1:4" ht="26.25" customHeight="1" thickBot="1">
      <c r="A27" s="849" t="s">
        <v>858</v>
      </c>
      <c r="B27" s="850"/>
      <c r="C27" s="258" t="s">
        <v>111</v>
      </c>
      <c r="D27" s="261" t="s">
        <v>859</v>
      </c>
    </row>
    <row r="28" spans="1:4" ht="29.25" customHeight="1" thickBot="1">
      <c r="A28" s="849"/>
      <c r="B28" s="850"/>
      <c r="C28" s="259"/>
      <c r="D28" s="262" t="s">
        <v>46</v>
      </c>
    </row>
    <row r="29" spans="1:4" ht="30.75" customHeight="1" thickBot="1">
      <c r="A29" s="849"/>
      <c r="B29" s="850"/>
      <c r="C29" s="260"/>
      <c r="D29" s="263" t="s">
        <v>45</v>
      </c>
    </row>
    <row r="30" spans="1:4" ht="16.5" thickBot="1">
      <c r="A30" s="849" t="s">
        <v>97</v>
      </c>
      <c r="B30" s="850"/>
      <c r="C30" s="851">
        <f>'Sez. E1) Pagamenti fatture'!D41</f>
        <v>0</v>
      </c>
      <c r="D30" s="852"/>
    </row>
    <row r="31" spans="1:4" ht="27.75" customHeight="1" thickBot="1">
      <c r="A31" s="855" t="s">
        <v>860</v>
      </c>
      <c r="B31" s="856"/>
      <c r="C31" s="851">
        <f>'Sez. E1) Pagamenti fatture'!D43</f>
        <v>0</v>
      </c>
      <c r="D31" s="852"/>
    </row>
    <row r="32" spans="1:4" ht="24" customHeight="1" thickBot="1">
      <c r="A32" s="857" t="s">
        <v>1151</v>
      </c>
      <c r="B32" s="858"/>
      <c r="C32" s="859">
        <f>C31</f>
        <v>0</v>
      </c>
      <c r="D32" s="860"/>
    </row>
    <row r="33" spans="1:4" ht="13.5" customHeight="1" thickBot="1">
      <c r="A33" s="843"/>
      <c r="B33" s="844"/>
      <c r="C33" s="844"/>
      <c r="D33" s="845"/>
    </row>
    <row r="34" spans="1:4" ht="27.75" customHeight="1" thickBot="1">
      <c r="A34" s="853" t="s">
        <v>98</v>
      </c>
      <c r="B34" s="854"/>
      <c r="C34" s="848">
        <f>Copertina!F36</f>
        <v>0</v>
      </c>
      <c r="D34" s="845"/>
    </row>
    <row r="35" spans="1:4" ht="26.25" customHeight="1" thickBot="1">
      <c r="A35" s="276" t="s">
        <v>862</v>
      </c>
      <c r="B35" s="277"/>
      <c r="C35" s="846"/>
      <c r="D35" s="847"/>
    </row>
    <row r="36" spans="1:4" ht="39" customHeight="1" thickBot="1">
      <c r="A36" s="866" t="s">
        <v>1152</v>
      </c>
      <c r="B36" s="867"/>
      <c r="C36" s="846"/>
      <c r="D36" s="847"/>
    </row>
    <row r="37" spans="1:4" ht="50.25" customHeight="1"/>
    <row r="38" spans="1:4" ht="59.25" customHeight="1"/>
    <row r="39" spans="1:4" ht="35.25" customHeight="1"/>
    <row r="40" spans="1:4" ht="38.25" customHeight="1"/>
    <row r="41" spans="1:4" ht="24.75" customHeight="1"/>
    <row r="42" spans="1:4" ht="37.5" customHeight="1"/>
    <row r="43" spans="1:4" ht="32.25" customHeight="1"/>
    <row r="44" spans="1:4" ht="56.25" customHeight="1"/>
    <row r="45" spans="1:4" ht="57.75" customHeight="1"/>
    <row r="46" spans="1:4" ht="74.25" customHeight="1"/>
    <row r="47" spans="1:4" ht="62.25" hidden="1" customHeight="1" thickBot="1"/>
    <row r="48" spans="1:4" ht="66" customHeight="1"/>
    <row r="55" ht="61.5" customHeight="1"/>
    <row r="57" ht="86.25" customHeight="1"/>
    <row r="58" ht="47.25" customHeight="1"/>
    <row r="59" ht="78" customHeight="1"/>
    <row r="64" ht="72.75" customHeight="1"/>
    <row r="65" ht="73.5" customHeight="1"/>
    <row r="66" ht="58.5" customHeight="1"/>
    <row r="67" ht="26.25" customHeight="1"/>
    <row r="68" ht="75.75" customHeight="1"/>
    <row r="69" ht="35.25" customHeight="1"/>
    <row r="71" ht="28.5" customHeight="1"/>
    <row r="72" ht="29.25" customHeight="1"/>
    <row r="74" ht="33.75" customHeight="1"/>
    <row r="75" ht="64.5" customHeight="1"/>
    <row r="77" ht="91.5" customHeight="1"/>
    <row r="79" ht="41.25" customHeight="1"/>
    <row r="81" ht="105" customHeight="1"/>
    <row r="84" ht="43.5" customHeight="1"/>
    <row r="85" ht="41.25" customHeight="1"/>
    <row r="89" ht="40.5" customHeight="1"/>
    <row r="90" ht="59.25" customHeight="1"/>
    <row r="91" ht="59.25" customHeight="1"/>
    <row r="93" ht="48.75" customHeight="1"/>
    <row r="94" ht="107.25" customHeight="1"/>
    <row r="95" ht="97.5" customHeight="1"/>
    <row r="96" ht="57.75" customHeight="1"/>
    <row r="98" ht="33.75" customHeight="1"/>
    <row r="102" ht="35.25" customHeight="1"/>
    <row r="103" ht="62.25" customHeight="1"/>
    <row r="106" ht="38.25" customHeight="1"/>
    <row r="107" ht="26.25" customHeight="1"/>
    <row r="109" ht="68.25" customHeight="1"/>
    <row r="111" ht="37.5" customHeight="1"/>
    <row r="113" ht="48.75" customHeight="1"/>
    <row r="114" ht="50.25" customHeight="1"/>
    <row r="115" ht="45.75" customHeight="1"/>
    <row r="116" ht="45.75" customHeight="1"/>
    <row r="118" ht="39.75" customHeight="1"/>
    <row r="123" ht="24.75" customHeight="1"/>
    <row r="124" ht="57" customHeight="1"/>
    <row r="126" ht="84.75" customHeight="1"/>
    <row r="127" ht="89.25" customHeight="1"/>
    <row r="128" ht="222.75" customHeight="1"/>
    <row r="129" ht="30.75" customHeight="1"/>
    <row r="130" ht="95.25" customHeight="1"/>
    <row r="132" ht="38.25" customHeight="1"/>
    <row r="133" ht="99" customHeight="1"/>
    <row r="134" ht="84" customHeight="1"/>
    <row r="135" ht="110.25" customHeight="1"/>
    <row r="136" ht="48.75" customHeight="1"/>
    <row r="137" ht="70.5" customHeight="1"/>
    <row r="138" ht="48.75" customHeight="1"/>
    <row r="139" ht="48.75" customHeight="1"/>
    <row r="141" ht="125.25" customHeight="1"/>
    <row r="142" ht="102" customHeight="1"/>
    <row r="143" ht="112.5" customHeight="1"/>
    <row r="144" ht="69" customHeight="1"/>
    <row r="145" ht="48.75" customHeight="1"/>
    <row r="146" ht="41.25" customHeight="1"/>
    <row r="147" ht="129" customHeight="1"/>
    <row r="148" ht="57" customHeight="1"/>
    <row r="149" ht="45.75" customHeight="1"/>
    <row r="150" ht="103.5" customHeight="1"/>
    <row r="151" ht="85.5" customHeight="1"/>
    <row r="152" ht="59.25" customHeight="1"/>
    <row r="153" ht="45" customHeight="1"/>
    <row r="154" ht="57.75" customHeight="1"/>
    <row r="159" ht="127.5" customHeight="1"/>
    <row r="163" ht="40.5" customHeight="1"/>
    <row r="164" ht="54.75" customHeight="1"/>
    <row r="165" ht="119.25" customHeight="1"/>
    <row r="166" ht="88.5" customHeight="1"/>
    <row r="168" ht="73.5" customHeight="1"/>
    <row r="175" ht="57" customHeight="1"/>
    <row r="178" ht="57" customHeight="1"/>
    <row r="180" ht="44.25" customHeight="1"/>
    <row r="181" ht="65.25" customHeight="1"/>
    <row r="182" ht="66.75" customHeight="1"/>
    <row r="183" ht="119.25" customHeight="1"/>
    <row r="185" ht="57" customHeight="1"/>
    <row r="187" ht="81" customHeight="1"/>
    <row r="190" ht="27" customHeight="1"/>
    <row r="191" ht="36.75" customHeight="1"/>
    <row r="192" ht="60" customHeight="1"/>
    <row r="193" ht="34.5" customHeight="1"/>
    <row r="194" ht="34.5" customHeight="1"/>
    <row r="195" ht="78" customHeight="1"/>
    <row r="196" ht="77.25" customHeight="1"/>
    <row r="197" ht="37.5" customHeight="1"/>
    <row r="198" ht="73.5" customHeight="1"/>
    <row r="199" ht="126" customHeight="1"/>
    <row r="204" ht="64.5" customHeight="1"/>
    <row r="208" ht="52.5" customHeight="1"/>
    <row r="209" ht="25.5" customHeight="1"/>
    <row r="223" ht="39" customHeight="1"/>
    <row r="224" ht="142.5" customHeight="1"/>
    <row r="225" ht="182.25" customHeight="1"/>
    <row r="227" ht="66.75" customHeight="1"/>
    <row r="228" ht="66" customHeight="1"/>
    <row r="229" ht="87.75" customHeight="1"/>
    <row r="235" ht="47.25" customHeight="1"/>
    <row r="236" ht="45" customHeight="1"/>
    <row r="237" ht="45.75" customHeight="1"/>
    <row r="239" ht="84.75" customHeight="1"/>
    <row r="248" ht="97.5" customHeight="1"/>
    <row r="250" ht="27.75" customHeight="1"/>
    <row r="251" ht="36" customHeight="1"/>
    <row r="253" ht="40.5" customHeight="1"/>
    <row r="254" ht="44.25" customHeight="1"/>
    <row r="255" ht="49.5" customHeight="1"/>
    <row r="259" ht="25.5" customHeight="1"/>
    <row r="263" ht="36" customHeight="1"/>
    <row r="264" ht="42" customHeight="1"/>
    <row r="265" ht="68.25" customHeight="1"/>
    <row r="269" ht="45" customHeight="1"/>
    <row r="270" ht="22.5" customHeight="1"/>
    <row r="275" ht="42" customHeight="1"/>
    <row r="276" ht="152.25" customHeight="1"/>
    <row r="277" ht="173.25" customHeight="1"/>
    <row r="278" ht="58.5" customHeight="1"/>
    <row r="279" ht="86.25" customHeight="1"/>
    <row r="282" ht="63" customHeight="1"/>
    <row r="283" ht="105.75" customHeight="1"/>
    <row r="284" ht="99.75" customHeight="1"/>
    <row r="285" ht="51" customHeight="1"/>
    <row r="287" ht="39" customHeight="1"/>
    <row r="290" ht="45" customHeight="1"/>
    <row r="291" ht="45.75" customHeight="1"/>
    <row r="292" ht="63.75" customHeight="1"/>
  </sheetData>
  <mergeCells count="39">
    <mergeCell ref="A36:B36"/>
    <mergeCell ref="C36:D36"/>
    <mergeCell ref="H8:I8"/>
    <mergeCell ref="B10:D10"/>
    <mergeCell ref="B12:D12"/>
    <mergeCell ref="B13:D13"/>
    <mergeCell ref="A26:D26"/>
    <mergeCell ref="A16:D16"/>
    <mergeCell ref="A17:D17"/>
    <mergeCell ref="A19:D19"/>
    <mergeCell ref="B20:D20"/>
    <mergeCell ref="B21:D21"/>
    <mergeCell ref="B22:D22"/>
    <mergeCell ref="B23:D23"/>
    <mergeCell ref="B24:D24"/>
    <mergeCell ref="A18:D18"/>
    <mergeCell ref="H6:K6"/>
    <mergeCell ref="A9:D9"/>
    <mergeCell ref="B11:D11"/>
    <mergeCell ref="B8:D8"/>
    <mergeCell ref="E8:G8"/>
    <mergeCell ref="A1:D1"/>
    <mergeCell ref="A2:D2"/>
    <mergeCell ref="B4:D4"/>
    <mergeCell ref="B5:D5"/>
    <mergeCell ref="B7:D7"/>
    <mergeCell ref="B6:D6"/>
    <mergeCell ref="A25:D25"/>
    <mergeCell ref="A33:D33"/>
    <mergeCell ref="C35:D35"/>
    <mergeCell ref="C34:D34"/>
    <mergeCell ref="A27:B29"/>
    <mergeCell ref="A30:B30"/>
    <mergeCell ref="C30:D30"/>
    <mergeCell ref="A34:B34"/>
    <mergeCell ref="A31:B31"/>
    <mergeCell ref="C31:D31"/>
    <mergeCell ref="A32:B32"/>
    <mergeCell ref="C32:D32"/>
  </mergeCells>
  <printOptions horizontalCentered="1"/>
  <pageMargins left="0.70866141732283472" right="0.70866141732283472" top="0.74803149606299213" bottom="0.74803149606299213" header="0.31496062992125984" footer="0.31496062992125984"/>
  <pageSetup paperSize="9" scale="72" fitToHeight="60" orientation="portrait" r:id="rId1"/>
  <headerFooter>
    <oddHeader>&amp;L&amp;F&amp;R&amp;A</oddHead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5"/>
  <sheetViews>
    <sheetView view="pageBreakPreview" zoomScaleNormal="100" zoomScaleSheetLayoutView="100" workbookViewId="0">
      <selection activeCell="G9" sqref="G9"/>
    </sheetView>
  </sheetViews>
  <sheetFormatPr defaultRowHeight="15"/>
  <cols>
    <col min="1" max="1" width="40.42578125" style="30" customWidth="1"/>
    <col min="2" max="2" width="30.42578125" style="30" customWidth="1"/>
    <col min="3" max="3" width="16.28515625" style="30" customWidth="1"/>
    <col min="4" max="16384" width="9.140625" style="30"/>
  </cols>
  <sheetData>
    <row r="1" spans="1:3" ht="45.75" customHeight="1" thickBot="1">
      <c r="A1" s="173" t="s">
        <v>102</v>
      </c>
      <c r="B1" s="174">
        <f>Copertina!C36</f>
        <v>0</v>
      </c>
      <c r="C1" s="175" t="s">
        <v>811</v>
      </c>
    </row>
    <row r="2" spans="1:3" ht="38.1" customHeight="1" thickBot="1">
      <c r="A2" s="424" t="s">
        <v>829</v>
      </c>
      <c r="B2" s="424"/>
      <c r="C2" s="424"/>
    </row>
    <row r="3" spans="1:3" ht="38.1" customHeight="1" thickBot="1">
      <c r="A3" s="424" t="s">
        <v>830</v>
      </c>
      <c r="B3" s="424"/>
      <c r="C3" s="424"/>
    </row>
    <row r="4" spans="1:3" ht="38.1" customHeight="1" thickBot="1">
      <c r="A4" s="117" t="s">
        <v>5</v>
      </c>
      <c r="B4" s="424" t="s">
        <v>6</v>
      </c>
      <c r="C4" s="424"/>
    </row>
    <row r="5" spans="1:3" ht="38.1" customHeight="1" thickBot="1">
      <c r="A5" s="117" t="s">
        <v>7</v>
      </c>
      <c r="B5" s="424" t="s">
        <v>815</v>
      </c>
      <c r="C5" s="424"/>
    </row>
    <row r="6" spans="1:3" ht="38.1" customHeight="1" thickBot="1">
      <c r="A6" s="117" t="s">
        <v>813</v>
      </c>
      <c r="B6" s="425" t="s">
        <v>1153</v>
      </c>
      <c r="C6" s="425"/>
    </row>
    <row r="7" spans="1:3" ht="38.1" customHeight="1" thickBot="1">
      <c r="A7" s="117" t="s">
        <v>1119</v>
      </c>
      <c r="B7" s="424" t="s">
        <v>1121</v>
      </c>
      <c r="C7" s="424"/>
    </row>
    <row r="8" spans="1:3" ht="38.1" customHeight="1" thickBot="1">
      <c r="A8" s="117" t="s">
        <v>1120</v>
      </c>
      <c r="B8" s="424" t="s">
        <v>1122</v>
      </c>
      <c r="C8" s="424"/>
    </row>
    <row r="9" spans="1:3" ht="38.1" customHeight="1" thickBot="1">
      <c r="A9" s="117" t="s">
        <v>8</v>
      </c>
      <c r="B9" s="424" t="s">
        <v>9</v>
      </c>
      <c r="C9" s="424"/>
    </row>
    <row r="10" spans="1:3" ht="38.1" customHeight="1" thickBot="1">
      <c r="A10" s="117" t="s">
        <v>814</v>
      </c>
      <c r="B10" s="424" t="s">
        <v>816</v>
      </c>
      <c r="C10" s="424"/>
    </row>
    <row r="11" spans="1:3" ht="38.1" customHeight="1" thickBot="1">
      <c r="A11" s="117" t="s">
        <v>115</v>
      </c>
      <c r="B11" s="424" t="s">
        <v>10</v>
      </c>
      <c r="C11" s="424"/>
    </row>
    <row r="12" spans="1:3" ht="38.1" customHeight="1" thickBot="1">
      <c r="A12" s="117" t="s">
        <v>11</v>
      </c>
      <c r="B12" s="425" t="s">
        <v>1154</v>
      </c>
      <c r="C12" s="425"/>
    </row>
    <row r="14" spans="1:3" ht="17.25" customHeight="1"/>
    <row r="15" spans="1:3" ht="15.75" customHeight="1"/>
  </sheetData>
  <mergeCells count="11">
    <mergeCell ref="B10:C10"/>
    <mergeCell ref="B11:C11"/>
    <mergeCell ref="B12:C12"/>
    <mergeCell ref="A3:C3"/>
    <mergeCell ref="A2:C2"/>
    <mergeCell ref="B4:C4"/>
    <mergeCell ref="B5:C5"/>
    <mergeCell ref="B6:C6"/>
    <mergeCell ref="B9:C9"/>
    <mergeCell ref="B7:C7"/>
    <mergeCell ref="B8:C8"/>
  </mergeCells>
  <printOptions horizontalCentered="1"/>
  <pageMargins left="0.70866141732283472" right="0.70866141732283472" top="0.94488188976377963" bottom="0.74803149606299213" header="0.31496062992125984" footer="0.31496062992125984"/>
  <pageSetup paperSize="9" scale="97" orientation="portrait" r:id="rId1"/>
  <headerFooter>
    <oddHeader>&amp;L&amp;10&amp;F&amp;R&amp;10&amp;A</oddHeader>
    <oddFooter>&amp;R&amp;10&amp;P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7"/>
  <sheetViews>
    <sheetView view="pageBreakPreview" topLeftCell="A48" zoomScale="140" zoomScaleNormal="100" zoomScaleSheetLayoutView="140" workbookViewId="0">
      <selection activeCell="A51" sqref="A51:B57"/>
    </sheetView>
  </sheetViews>
  <sheetFormatPr defaultRowHeight="15"/>
  <cols>
    <col min="1" max="1" width="21.85546875" customWidth="1"/>
    <col min="2" max="2" width="15.85546875" customWidth="1"/>
    <col min="3" max="3" width="14.140625" customWidth="1"/>
    <col min="4" max="4" width="63" style="30" customWidth="1"/>
    <col min="5" max="5" width="19.7109375" style="36" bestFit="1" customWidth="1"/>
    <col min="6" max="6" width="7.85546875" style="35" bestFit="1" customWidth="1"/>
    <col min="7" max="7" width="10.85546875" style="35" bestFit="1" customWidth="1"/>
    <col min="8" max="8" width="9.5703125" style="35" bestFit="1" customWidth="1"/>
  </cols>
  <sheetData>
    <row r="1" spans="1:10" s="39" customFormat="1" ht="31.5" customHeight="1">
      <c r="A1" s="464" t="s">
        <v>812</v>
      </c>
      <c r="B1" s="465"/>
      <c r="C1" s="465"/>
      <c r="D1" s="465"/>
      <c r="E1" s="36"/>
      <c r="F1" s="35"/>
      <c r="G1" s="35"/>
      <c r="H1" s="35"/>
    </row>
    <row r="2" spans="1:10" s="39" customFormat="1" ht="19.5" thickBot="1">
      <c r="A2" s="419" t="s">
        <v>36</v>
      </c>
      <c r="B2" s="474"/>
      <c r="C2" s="474"/>
      <c r="D2" s="474"/>
      <c r="E2" s="36"/>
      <c r="F2" s="35"/>
      <c r="G2" s="35"/>
      <c r="H2" s="35"/>
    </row>
    <row r="3" spans="1:10" s="39" customFormat="1" ht="16.5" thickBot="1">
      <c r="A3" s="442" t="str">
        <f>+Copertina!A26</f>
        <v>PROGRAMMA OPERATIVO</v>
      </c>
      <c r="B3" s="443"/>
      <c r="C3" s="457"/>
      <c r="D3" s="176" t="str">
        <f>+Copertina!D26</f>
        <v>POR FESR ABRUZZO 2014/2020</v>
      </c>
      <c r="E3" s="36"/>
      <c r="F3" s="35"/>
      <c r="G3" s="35"/>
      <c r="H3" s="35"/>
    </row>
    <row r="4" spans="1:10" s="39" customFormat="1" ht="16.5" thickBot="1">
      <c r="A4" s="442" t="str">
        <f>+Copertina!A27</f>
        <v>Asse</v>
      </c>
      <c r="B4" s="443"/>
      <c r="C4" s="457"/>
      <c r="D4" s="176">
        <f>+Copertina!D27</f>
        <v>0</v>
      </c>
      <c r="E4" s="36"/>
      <c r="F4" s="35"/>
      <c r="G4" s="35"/>
      <c r="H4" s="35"/>
    </row>
    <row r="5" spans="1:10" s="350" customFormat="1" ht="75.75" customHeight="1" thickBot="1">
      <c r="A5" s="471" t="str">
        <f>+Copertina!A28</f>
        <v>Azione</v>
      </c>
      <c r="B5" s="472"/>
      <c r="C5" s="473"/>
      <c r="D5" s="351">
        <f>+Copertina!D28</f>
        <v>0</v>
      </c>
      <c r="E5" s="352"/>
      <c r="F5" s="353"/>
      <c r="G5" s="353"/>
      <c r="H5" s="353"/>
      <c r="I5" s="353"/>
      <c r="J5" s="354"/>
    </row>
    <row r="6" spans="1:10" s="350" customFormat="1" ht="26.25" customHeight="1" thickBot="1">
      <c r="A6" s="471" t="str">
        <f>+Copertina!A29</f>
        <v>Obiettivo specifico</v>
      </c>
      <c r="B6" s="472"/>
      <c r="C6" s="473"/>
      <c r="D6" s="351">
        <f>+Copertina!D29</f>
        <v>0</v>
      </c>
      <c r="E6" s="352"/>
      <c r="F6" s="353"/>
      <c r="G6" s="355"/>
      <c r="H6" s="355"/>
    </row>
    <row r="7" spans="1:10" s="350" customFormat="1" ht="66" customHeight="1" thickBot="1">
      <c r="A7" s="471" t="str">
        <f>+Copertina!A30</f>
        <v>Procedura di attivazione</v>
      </c>
      <c r="B7" s="472"/>
      <c r="C7" s="473"/>
      <c r="D7" s="351" t="str">
        <f>+Copertina!D30</f>
        <v>(Avviso pubblico/convenzione/ altra procedura di assegnazione delle risorse)</v>
      </c>
      <c r="E7" s="356"/>
      <c r="F7" s="355"/>
      <c r="G7" s="355"/>
      <c r="H7" s="355"/>
    </row>
    <row r="8" spans="1:10" s="39" customFormat="1" ht="18" thickBot="1">
      <c r="A8" s="433" t="s">
        <v>38</v>
      </c>
      <c r="B8" s="434"/>
      <c r="C8" s="434"/>
      <c r="D8" s="435"/>
      <c r="E8" s="36"/>
      <c r="F8" s="35"/>
      <c r="G8" s="35"/>
      <c r="H8" s="35"/>
    </row>
    <row r="9" spans="1:10" s="39" customFormat="1" ht="45.75" customHeight="1" thickBot="1">
      <c r="A9" s="442" t="s">
        <v>2</v>
      </c>
      <c r="B9" s="443"/>
      <c r="C9" s="457"/>
      <c r="D9" s="25">
        <f>+Copertina!D33</f>
        <v>0</v>
      </c>
      <c r="E9" s="36"/>
      <c r="F9" s="35"/>
      <c r="G9" s="35"/>
      <c r="H9" s="35"/>
    </row>
    <row r="10" spans="1:10" s="39" customFormat="1" ht="36.75" customHeight="1" thickBot="1">
      <c r="A10" s="442" t="s">
        <v>3</v>
      </c>
      <c r="B10" s="443"/>
      <c r="C10" s="457"/>
      <c r="D10" s="23">
        <f>+Copertina!D34</f>
        <v>0</v>
      </c>
      <c r="E10" s="36"/>
      <c r="F10" s="35"/>
      <c r="G10" s="35"/>
      <c r="H10" s="35"/>
    </row>
    <row r="11" spans="1:10" s="39" customFormat="1" ht="27" customHeight="1" thickBot="1">
      <c r="A11" s="442" t="s">
        <v>16</v>
      </c>
      <c r="B11" s="443"/>
      <c r="C11" s="443"/>
      <c r="D11" s="25"/>
      <c r="E11" s="236"/>
      <c r="F11" s="35"/>
      <c r="G11" s="35"/>
      <c r="H11" s="35"/>
    </row>
    <row r="12" spans="1:10" s="39" customFormat="1" ht="15.75" customHeight="1" thickBot="1">
      <c r="A12" s="468" t="s">
        <v>17</v>
      </c>
      <c r="B12" s="466" t="s">
        <v>18</v>
      </c>
      <c r="C12" s="467"/>
      <c r="D12" s="26"/>
      <c r="E12" s="36"/>
      <c r="F12" s="35"/>
      <c r="G12" s="35"/>
      <c r="H12" s="35"/>
    </row>
    <row r="13" spans="1:10" s="39" customFormat="1" ht="15.75" customHeight="1" thickBot="1">
      <c r="A13" s="470"/>
      <c r="B13" s="466" t="s">
        <v>19</v>
      </c>
      <c r="C13" s="467"/>
      <c r="D13" s="25"/>
      <c r="E13" s="36"/>
      <c r="F13" s="35"/>
      <c r="G13" s="35"/>
      <c r="H13" s="35"/>
    </row>
    <row r="14" spans="1:10" s="39" customFormat="1" ht="21" customHeight="1" thickBot="1">
      <c r="A14" s="468" t="s">
        <v>4</v>
      </c>
      <c r="B14" s="466" t="s">
        <v>20</v>
      </c>
      <c r="C14" s="467"/>
      <c r="D14" s="25">
        <f>Copertina!D35</f>
        <v>0</v>
      </c>
      <c r="E14" s="36"/>
      <c r="F14" s="35"/>
      <c r="G14" s="35"/>
      <c r="H14" s="35"/>
    </row>
    <row r="15" spans="1:10" s="39" customFormat="1" ht="21" customHeight="1" thickBot="1">
      <c r="A15" s="469"/>
      <c r="B15" s="475" t="s">
        <v>950</v>
      </c>
      <c r="C15" s="476"/>
      <c r="D15" s="268"/>
      <c r="E15" s="36"/>
      <c r="F15" s="35"/>
      <c r="G15" s="35"/>
      <c r="H15" s="35"/>
    </row>
    <row r="16" spans="1:10" s="39" customFormat="1" ht="21" customHeight="1" thickBot="1">
      <c r="A16" s="469"/>
      <c r="B16" s="477" t="s">
        <v>819</v>
      </c>
      <c r="C16" s="478"/>
      <c r="D16" s="172"/>
      <c r="E16" s="36"/>
      <c r="F16" s="35"/>
      <c r="G16" s="35"/>
      <c r="H16" s="35"/>
    </row>
    <row r="17" spans="1:9" s="39" customFormat="1" ht="16.5" customHeight="1" thickBot="1">
      <c r="A17" s="444" t="s">
        <v>954</v>
      </c>
      <c r="B17" s="445"/>
      <c r="C17" s="458"/>
      <c r="D17" s="34"/>
      <c r="E17" s="36"/>
      <c r="F17" s="35"/>
      <c r="G17" s="35"/>
      <c r="H17" s="35"/>
    </row>
    <row r="18" spans="1:9" s="39" customFormat="1" ht="35.25" customHeight="1" thickBot="1">
      <c r="A18" s="444" t="s">
        <v>955</v>
      </c>
      <c r="B18" s="445"/>
      <c r="C18" s="458"/>
      <c r="D18" s="92"/>
      <c r="E18" s="36"/>
      <c r="F18" s="35"/>
      <c r="G18" s="35"/>
      <c r="H18" s="35"/>
    </row>
    <row r="19" spans="1:9" s="39" customFormat="1" ht="21.75" customHeight="1" thickBot="1">
      <c r="A19" s="444" t="s">
        <v>956</v>
      </c>
      <c r="B19" s="445"/>
      <c r="C19" s="458"/>
      <c r="D19" s="92"/>
      <c r="E19" s="36"/>
      <c r="F19" s="35"/>
      <c r="G19" s="35"/>
      <c r="H19" s="35"/>
    </row>
    <row r="20" spans="1:9" s="39" customFormat="1" ht="26.25" customHeight="1" thickBot="1">
      <c r="A20" s="444" t="s">
        <v>940</v>
      </c>
      <c r="B20" s="445"/>
      <c r="C20" s="458"/>
      <c r="D20" s="92"/>
      <c r="E20" s="36"/>
      <c r="F20" s="35"/>
      <c r="G20" s="35"/>
      <c r="H20" s="35"/>
    </row>
    <row r="21" spans="1:9" ht="20.25" customHeight="1" thickBot="1">
      <c r="A21" s="444" t="s">
        <v>820</v>
      </c>
      <c r="B21" s="445"/>
      <c r="C21" s="458"/>
      <c r="D21" s="92"/>
      <c r="E21" s="236"/>
      <c r="I21" s="39"/>
    </row>
    <row r="22" spans="1:9" ht="47.25" customHeight="1" thickBot="1">
      <c r="A22" s="433" t="s">
        <v>23</v>
      </c>
      <c r="B22" s="434"/>
      <c r="C22" s="434"/>
      <c r="D22" s="435"/>
    </row>
    <row r="23" spans="1:9" ht="52.5" customHeight="1" thickBot="1">
      <c r="A23" s="442" t="s">
        <v>24</v>
      </c>
      <c r="B23" s="443"/>
      <c r="C23" s="443"/>
      <c r="D23" s="60"/>
    </row>
    <row r="24" spans="1:9" ht="51" customHeight="1" thickBot="1">
      <c r="A24" s="442" t="s">
        <v>25</v>
      </c>
      <c r="B24" s="443"/>
      <c r="C24" s="443"/>
      <c r="D24" s="23"/>
    </row>
    <row r="25" spans="1:9" s="39" customFormat="1" ht="48" customHeight="1" thickBot="1">
      <c r="A25" s="444" t="s">
        <v>26</v>
      </c>
      <c r="B25" s="445"/>
      <c r="C25" s="445"/>
      <c r="D25" s="23"/>
      <c r="E25" s="36"/>
      <c r="F25" s="35"/>
      <c r="G25" s="35"/>
      <c r="H25" s="35"/>
      <c r="I25"/>
    </row>
    <row r="26" spans="1:9" s="39" customFormat="1" ht="50.25" customHeight="1" thickBot="1">
      <c r="A26" s="442" t="s">
        <v>27</v>
      </c>
      <c r="B26" s="443"/>
      <c r="C26" s="443"/>
      <c r="D26" s="23"/>
      <c r="E26" s="36"/>
      <c r="F26" s="35"/>
      <c r="G26" s="35"/>
      <c r="H26" s="35"/>
    </row>
    <row r="27" spans="1:9" ht="47.25" customHeight="1" thickBot="1">
      <c r="A27" s="433" t="s">
        <v>821</v>
      </c>
      <c r="B27" s="434"/>
      <c r="C27" s="434"/>
      <c r="D27" s="435"/>
      <c r="I27" s="39"/>
    </row>
    <row r="28" spans="1:9" ht="48.75" customHeight="1" thickBot="1">
      <c r="A28" s="436" t="s">
        <v>822</v>
      </c>
      <c r="B28" s="455"/>
      <c r="C28" s="50" t="s">
        <v>823</v>
      </c>
      <c r="D28" s="126"/>
      <c r="E28" s="236"/>
    </row>
    <row r="29" spans="1:9" ht="50.25" customHeight="1" thickBot="1">
      <c r="A29" s="440"/>
      <c r="B29" s="456"/>
      <c r="C29" s="50" t="s">
        <v>824</v>
      </c>
      <c r="D29" s="61"/>
      <c r="E29" s="236"/>
    </row>
    <row r="30" spans="1:9" ht="43.5" customHeight="1" thickBot="1">
      <c r="A30" s="436" t="s">
        <v>825</v>
      </c>
      <c r="B30" s="437"/>
      <c r="C30" s="55" t="s">
        <v>826</v>
      </c>
      <c r="D30" s="62"/>
    </row>
    <row r="31" spans="1:9" ht="39" customHeight="1" thickBot="1">
      <c r="A31" s="438"/>
      <c r="B31" s="439"/>
      <c r="C31" s="55" t="s">
        <v>833</v>
      </c>
      <c r="D31" s="52"/>
    </row>
    <row r="32" spans="1:9" s="39" customFormat="1" ht="52.5" customHeight="1" thickBot="1">
      <c r="A32" s="440"/>
      <c r="B32" s="441"/>
      <c r="C32" s="55" t="s">
        <v>834</v>
      </c>
      <c r="D32" s="33"/>
      <c r="E32" s="36"/>
      <c r="F32" s="38"/>
      <c r="G32" s="35"/>
      <c r="H32" s="35"/>
      <c r="I32"/>
    </row>
    <row r="33" spans="1:9" s="39" customFormat="1" ht="21.75" customHeight="1">
      <c r="A33" s="446" t="s">
        <v>28</v>
      </c>
      <c r="B33" s="447"/>
      <c r="C33" s="448"/>
      <c r="D33" s="28" t="s">
        <v>957</v>
      </c>
      <c r="E33" s="36"/>
      <c r="F33" s="38"/>
      <c r="G33" s="35"/>
      <c r="H33" s="35"/>
    </row>
    <row r="34" spans="1:9" s="39" customFormat="1" ht="22.5" customHeight="1">
      <c r="A34" s="449"/>
      <c r="B34" s="450"/>
      <c r="C34" s="451"/>
      <c r="D34" s="28" t="s">
        <v>112</v>
      </c>
      <c r="E34" s="36"/>
      <c r="F34" s="38"/>
      <c r="G34" s="35"/>
      <c r="H34" s="35"/>
    </row>
    <row r="35" spans="1:9" s="39" customFormat="1" ht="22.5" customHeight="1" thickBot="1">
      <c r="A35" s="452"/>
      <c r="B35" s="453"/>
      <c r="C35" s="454"/>
      <c r="D35" s="25" t="s">
        <v>865</v>
      </c>
      <c r="E35" s="36"/>
      <c r="F35" s="38"/>
      <c r="G35" s="35"/>
      <c r="H35" s="35"/>
    </row>
    <row r="36" spans="1:9" ht="23.25" customHeight="1" thickBot="1">
      <c r="A36" s="396" t="s">
        <v>29</v>
      </c>
      <c r="B36" s="399"/>
      <c r="C36" s="400"/>
      <c r="D36" s="27">
        <v>0</v>
      </c>
      <c r="F36" s="38"/>
      <c r="I36" s="39"/>
    </row>
    <row r="37" spans="1:9" ht="33" customHeight="1" thickBot="1">
      <c r="A37" s="406" t="s">
        <v>827</v>
      </c>
      <c r="B37" s="407"/>
      <c r="C37" s="408"/>
      <c r="D37" s="41"/>
      <c r="E37" s="236"/>
    </row>
    <row r="38" spans="1:9" ht="33" customHeight="1" thickBot="1">
      <c r="A38" s="433" t="s">
        <v>30</v>
      </c>
      <c r="B38" s="434"/>
      <c r="C38" s="434"/>
      <c r="D38" s="435"/>
    </row>
    <row r="39" spans="1:9" ht="24" customHeight="1" thickBot="1">
      <c r="A39" s="444" t="s">
        <v>21</v>
      </c>
      <c r="B39" s="445"/>
      <c r="C39" s="445"/>
      <c r="D39" s="29">
        <f>+Copertina!C36</f>
        <v>0</v>
      </c>
    </row>
    <row r="40" spans="1:9" ht="22.5" customHeight="1" thickBot="1">
      <c r="A40" s="406" t="s">
        <v>87</v>
      </c>
      <c r="B40" s="407"/>
      <c r="C40" s="408"/>
      <c r="D40" s="24">
        <f>Copertina!F36</f>
        <v>0</v>
      </c>
    </row>
    <row r="41" spans="1:9" ht="16.5" thickBot="1">
      <c r="A41" s="459" t="s">
        <v>31</v>
      </c>
      <c r="B41" s="444" t="s">
        <v>32</v>
      </c>
      <c r="C41" s="445"/>
      <c r="D41" s="23"/>
    </row>
    <row r="42" spans="1:9" ht="16.5" thickBot="1">
      <c r="A42" s="460"/>
      <c r="B42" s="8" t="s">
        <v>106</v>
      </c>
      <c r="C42" s="9"/>
      <c r="D42" s="23"/>
    </row>
    <row r="43" spans="1:9" ht="16.5" thickBot="1">
      <c r="A43" s="461"/>
      <c r="B43" s="444" t="s">
        <v>33</v>
      </c>
      <c r="C43" s="445"/>
      <c r="D43" s="23"/>
    </row>
    <row r="44" spans="1:9" ht="39.75" customHeight="1" thickBot="1">
      <c r="A44" s="442" t="s">
        <v>34</v>
      </c>
      <c r="B44" s="443"/>
      <c r="C44" s="443"/>
      <c r="D44" s="93"/>
      <c r="E44" s="237"/>
    </row>
    <row r="45" spans="1:9" ht="52.5" customHeight="1" thickBot="1">
      <c r="A45" s="462" t="s">
        <v>958</v>
      </c>
      <c r="B45" s="463"/>
      <c r="C45" s="463"/>
      <c r="D45" s="94"/>
      <c r="E45" s="237"/>
    </row>
    <row r="46" spans="1:9" s="39" customFormat="1" ht="52.5" customHeight="1" thickBot="1">
      <c r="A46" s="406" t="s">
        <v>101</v>
      </c>
      <c r="B46" s="407"/>
      <c r="C46" s="408"/>
      <c r="D46" s="93"/>
      <c r="E46" s="237"/>
      <c r="F46" s="35"/>
      <c r="G46" s="35"/>
      <c r="H46" s="35"/>
    </row>
    <row r="47" spans="1:9" ht="36" customHeight="1" thickBot="1">
      <c r="A47" s="406" t="s">
        <v>22</v>
      </c>
      <c r="B47" s="407"/>
      <c r="C47" s="407"/>
      <c r="D47" s="23"/>
      <c r="E47" s="238"/>
    </row>
    <row r="48" spans="1:9" ht="60.75" customHeight="1" thickBot="1">
      <c r="A48" s="442" t="s">
        <v>35</v>
      </c>
      <c r="B48" s="443"/>
      <c r="C48" s="443"/>
      <c r="D48" s="14"/>
    </row>
    <row r="49" spans="1:9" ht="39.75" customHeight="1" thickBot="1">
      <c r="A49" s="431" t="s">
        <v>40</v>
      </c>
      <c r="B49" s="431"/>
      <c r="C49" s="357" t="s">
        <v>939</v>
      </c>
      <c r="D49" s="95" t="s">
        <v>100</v>
      </c>
    </row>
    <row r="50" spans="1:9" ht="29.25" customHeight="1" thickBot="1">
      <c r="A50" s="432" t="s">
        <v>867</v>
      </c>
      <c r="B50" s="432"/>
      <c r="C50" s="432"/>
      <c r="D50" s="432"/>
      <c r="F50" s="36"/>
    </row>
    <row r="51" spans="1:9" ht="89.25" customHeight="1" thickBot="1">
      <c r="A51" s="429" t="s">
        <v>868</v>
      </c>
      <c r="B51" s="430"/>
      <c r="C51" s="177"/>
      <c r="D51" s="170"/>
      <c r="E51" s="236"/>
    </row>
    <row r="52" spans="1:9" s="39" customFormat="1" ht="77.25" customHeight="1" thickBot="1">
      <c r="A52" s="426" t="s">
        <v>870</v>
      </c>
      <c r="B52" s="427"/>
      <c r="C52" s="177"/>
      <c r="D52" s="170"/>
      <c r="E52" s="236"/>
      <c r="F52" s="35"/>
      <c r="G52" s="35"/>
      <c r="H52" s="35"/>
    </row>
    <row r="53" spans="1:9" ht="47.25" customHeight="1" thickBot="1">
      <c r="A53" s="426" t="s">
        <v>953</v>
      </c>
      <c r="B53" s="428"/>
      <c r="C53" s="177"/>
      <c r="D53" s="171"/>
      <c r="E53" s="236"/>
      <c r="F53" s="35" t="s">
        <v>952</v>
      </c>
    </row>
    <row r="54" spans="1:9" ht="46.5" customHeight="1" thickBot="1">
      <c r="A54" s="429" t="s">
        <v>869</v>
      </c>
      <c r="B54" s="430"/>
      <c r="C54" s="177"/>
      <c r="D54" s="170"/>
      <c r="E54" s="236"/>
      <c r="F54" s="40"/>
      <c r="G54" s="40"/>
      <c r="H54" s="40"/>
      <c r="I54" s="40"/>
    </row>
    <row r="55" spans="1:9" ht="69" customHeight="1" thickBot="1">
      <c r="A55" s="429" t="s">
        <v>1123</v>
      </c>
      <c r="B55" s="430"/>
      <c r="C55" s="177"/>
      <c r="D55" s="171"/>
    </row>
    <row r="56" spans="1:9" ht="83.25" customHeight="1" thickBot="1">
      <c r="A56" s="429" t="s">
        <v>1124</v>
      </c>
      <c r="B56" s="430"/>
      <c r="C56" s="177"/>
      <c r="D56" s="171"/>
    </row>
    <row r="57" spans="1:9" ht="37.5" customHeight="1" thickBot="1">
      <c r="A57" s="426" t="s">
        <v>871</v>
      </c>
      <c r="B57" s="427"/>
      <c r="C57" s="177"/>
      <c r="D57" s="171"/>
      <c r="E57" s="236"/>
    </row>
  </sheetData>
  <mergeCells count="54">
    <mergeCell ref="A1:D1"/>
    <mergeCell ref="A17:C17"/>
    <mergeCell ref="B14:C14"/>
    <mergeCell ref="A14:A16"/>
    <mergeCell ref="B13:C13"/>
    <mergeCell ref="B12:C12"/>
    <mergeCell ref="A12:A13"/>
    <mergeCell ref="A6:C6"/>
    <mergeCell ref="A7:C7"/>
    <mergeCell ref="A2:D2"/>
    <mergeCell ref="A3:C3"/>
    <mergeCell ref="A4:C4"/>
    <mergeCell ref="A5:C5"/>
    <mergeCell ref="A8:D8"/>
    <mergeCell ref="B15:C15"/>
    <mergeCell ref="B16:C16"/>
    <mergeCell ref="A20:C20"/>
    <mergeCell ref="A48:C48"/>
    <mergeCell ref="A41:A43"/>
    <mergeCell ref="B41:C41"/>
    <mergeCell ref="B43:C43"/>
    <mergeCell ref="A44:C44"/>
    <mergeCell ref="A38:D38"/>
    <mergeCell ref="A39:C39"/>
    <mergeCell ref="A45:C45"/>
    <mergeCell ref="A46:C46"/>
    <mergeCell ref="A21:C21"/>
    <mergeCell ref="A9:C9"/>
    <mergeCell ref="A10:C10"/>
    <mergeCell ref="A11:C11"/>
    <mergeCell ref="A18:C18"/>
    <mergeCell ref="A19:C19"/>
    <mergeCell ref="A51:B51"/>
    <mergeCell ref="A49:B49"/>
    <mergeCell ref="A50:D50"/>
    <mergeCell ref="A22:D22"/>
    <mergeCell ref="A36:C36"/>
    <mergeCell ref="A30:B32"/>
    <mergeCell ref="A23:C23"/>
    <mergeCell ref="A24:C24"/>
    <mergeCell ref="A25:C25"/>
    <mergeCell ref="A26:C26"/>
    <mergeCell ref="A27:D27"/>
    <mergeCell ref="A37:C37"/>
    <mergeCell ref="A47:C47"/>
    <mergeCell ref="A33:C35"/>
    <mergeCell ref="A28:B29"/>
    <mergeCell ref="A40:C40"/>
    <mergeCell ref="A57:B57"/>
    <mergeCell ref="A52:B52"/>
    <mergeCell ref="A53:B53"/>
    <mergeCell ref="A54:B54"/>
    <mergeCell ref="A55:B55"/>
    <mergeCell ref="A56:B56"/>
  </mergeCells>
  <printOptions horizontalCentered="1"/>
  <pageMargins left="0.70866141732283472" right="0.70866141732283472" top="0.74803149606299213" bottom="0.74803149606299213" header="0.31496062992125984" footer="0.31496062992125984"/>
  <pageSetup paperSize="9" scale="73" fitToHeight="4" orientation="portrait" r:id="rId1"/>
  <headerFooter>
    <oddHeader>&amp;L&amp;10&amp;F&amp;R&amp;A</oddHeader>
    <oddFooter>&amp;R&amp;10&amp;P</oddFooter>
  </headerFooter>
  <rowBreaks count="2" manualBreakCount="2">
    <brk id="26" max="3" man="1"/>
    <brk id="4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2"/>
  <sheetViews>
    <sheetView view="pageBreakPreview" topLeftCell="A19" zoomScaleNormal="100" zoomScaleSheetLayoutView="100" workbookViewId="0">
      <selection activeCell="G22" sqref="G22"/>
    </sheetView>
  </sheetViews>
  <sheetFormatPr defaultRowHeight="15"/>
  <cols>
    <col min="1" max="1" width="21.85546875" style="39" customWidth="1"/>
    <col min="2" max="3" width="15" style="39" customWidth="1"/>
    <col min="4" max="4" width="13.85546875" style="39" customWidth="1"/>
    <col min="5" max="5" width="32.28515625" style="30" customWidth="1"/>
    <col min="6" max="6" width="19.7109375" style="35" bestFit="1" customWidth="1"/>
    <col min="7" max="7" width="7.85546875" style="35" bestFit="1" customWidth="1"/>
    <col min="8" max="9" width="9.140625" style="35"/>
    <col min="10" max="16384" width="9.140625" style="39"/>
  </cols>
  <sheetData>
    <row r="1" spans="1:9" ht="20.25" customHeight="1">
      <c r="A1" s="479" t="s">
        <v>812</v>
      </c>
      <c r="B1" s="480"/>
      <c r="C1" s="480"/>
      <c r="D1" s="480"/>
      <c r="E1" s="480"/>
    </row>
    <row r="2" spans="1:9" ht="27.75" customHeight="1" thickBot="1">
      <c r="A2" s="419" t="s">
        <v>828</v>
      </c>
      <c r="B2" s="474"/>
      <c r="C2" s="474"/>
      <c r="D2" s="474"/>
      <c r="E2" s="474"/>
    </row>
    <row r="3" spans="1:9" ht="28.5" customHeight="1" thickBot="1">
      <c r="A3" s="396" t="s">
        <v>12</v>
      </c>
      <c r="B3" s="400"/>
      <c r="C3" s="396" t="str">
        <f>'Sez. A) Anagrafica'!D3</f>
        <v>POR FESR ABRUZZO 2014/2020</v>
      </c>
      <c r="D3" s="399"/>
      <c r="E3" s="400"/>
    </row>
    <row r="4" spans="1:9" ht="21.75" customHeight="1" thickBot="1">
      <c r="A4" s="396" t="s">
        <v>14</v>
      </c>
      <c r="B4" s="400"/>
      <c r="C4" s="396">
        <f>'Sez. A) Anagrafica'!D4</f>
        <v>0</v>
      </c>
      <c r="D4" s="399"/>
      <c r="E4" s="400"/>
    </row>
    <row r="5" spans="1:9" ht="32.25" customHeight="1" thickBot="1">
      <c r="A5" s="404" t="s">
        <v>15</v>
      </c>
      <c r="B5" s="389"/>
      <c r="C5" s="404">
        <f>'Sez. A) Anagrafica'!D5</f>
        <v>0</v>
      </c>
      <c r="D5" s="388"/>
      <c r="E5" s="389"/>
    </row>
    <row r="6" spans="1:9" ht="41.25" customHeight="1" thickBot="1">
      <c r="A6" s="404" t="s">
        <v>37</v>
      </c>
      <c r="B6" s="389"/>
      <c r="C6" s="404">
        <f>'Sez. A) Anagrafica'!D6</f>
        <v>0</v>
      </c>
      <c r="D6" s="388"/>
      <c r="E6" s="389"/>
    </row>
    <row r="7" spans="1:9" ht="45" customHeight="1" thickBot="1">
      <c r="A7" s="404" t="s">
        <v>864</v>
      </c>
      <c r="B7" s="389"/>
      <c r="C7" s="404" t="str">
        <f>'Sez. A) Anagrafica'!D7</f>
        <v>(Avviso pubblico/convenzione/ altra procedura di assegnazione delle risorse)</v>
      </c>
      <c r="D7" s="388"/>
      <c r="E7" s="389"/>
    </row>
    <row r="8" spans="1:9" ht="18.75" customHeight="1" thickBot="1">
      <c r="A8" s="433" t="s">
        <v>38</v>
      </c>
      <c r="B8" s="434"/>
      <c r="C8" s="434"/>
      <c r="D8" s="434"/>
      <c r="E8" s="435"/>
    </row>
    <row r="9" spans="1:9" ht="46.5" customHeight="1" thickBot="1">
      <c r="A9" s="396" t="s">
        <v>2</v>
      </c>
      <c r="B9" s="400"/>
      <c r="C9" s="492">
        <f>Copertina!D33</f>
        <v>0</v>
      </c>
      <c r="D9" s="493"/>
      <c r="E9" s="494"/>
    </row>
    <row r="10" spans="1:9" ht="27.75" customHeight="1" thickBot="1">
      <c r="A10" s="396" t="s">
        <v>3</v>
      </c>
      <c r="B10" s="400"/>
      <c r="C10" s="492">
        <f>Copertina!D34</f>
        <v>0</v>
      </c>
      <c r="D10" s="493"/>
      <c r="E10" s="494"/>
    </row>
    <row r="11" spans="1:9" ht="27" customHeight="1" thickBot="1">
      <c r="A11" s="396" t="s">
        <v>16</v>
      </c>
      <c r="B11" s="400"/>
      <c r="C11" s="396">
        <f>'Sez. A) Anagrafica'!D11</f>
        <v>0</v>
      </c>
      <c r="D11" s="399"/>
      <c r="E11" s="400"/>
      <c r="G11" s="38"/>
    </row>
    <row r="12" spans="1:9" ht="33" customHeight="1" thickBot="1">
      <c r="A12" s="51" t="s">
        <v>21</v>
      </c>
      <c r="B12" s="53"/>
      <c r="C12" s="396">
        <f>Copertina!C36</f>
        <v>0</v>
      </c>
      <c r="D12" s="399"/>
      <c r="E12" s="400"/>
    </row>
    <row r="13" spans="1:9" ht="33" customHeight="1" thickBot="1">
      <c r="A13" s="406" t="s">
        <v>87</v>
      </c>
      <c r="B13" s="408"/>
      <c r="C13" s="481">
        <f>+Copertina!F36</f>
        <v>0</v>
      </c>
      <c r="D13" s="399"/>
      <c r="E13" s="400"/>
    </row>
    <row r="14" spans="1:9" ht="59.25" customHeight="1" thickBot="1">
      <c r="A14" s="433" t="s">
        <v>831</v>
      </c>
      <c r="B14" s="434"/>
      <c r="C14" s="434"/>
      <c r="D14" s="434"/>
      <c r="E14" s="435"/>
      <c r="G14" s="37"/>
    </row>
    <row r="15" spans="1:9" s="30" customFormat="1" ht="144" customHeight="1" thickBot="1">
      <c r="A15" s="485" t="s">
        <v>832</v>
      </c>
      <c r="B15" s="485"/>
      <c r="C15" s="485"/>
      <c r="D15" s="63"/>
      <c r="E15" s="223"/>
      <c r="F15" s="239"/>
      <c r="G15" s="239"/>
      <c r="H15" s="239"/>
      <c r="I15" s="239"/>
    </row>
    <row r="16" spans="1:9" s="30" customFormat="1" ht="76.5" customHeight="1" thickBot="1">
      <c r="A16" s="486" t="s">
        <v>943</v>
      </c>
      <c r="B16" s="487"/>
      <c r="C16" s="488"/>
      <c r="D16" s="240"/>
      <c r="E16" s="54"/>
      <c r="F16" s="239"/>
      <c r="G16" s="239"/>
      <c r="H16" s="239"/>
      <c r="I16" s="239"/>
    </row>
    <row r="17" spans="1:10" s="30" customFormat="1" ht="43.5" customHeight="1" thickBot="1">
      <c r="A17" s="492" t="s">
        <v>944</v>
      </c>
      <c r="B17" s="493"/>
      <c r="C17" s="494"/>
      <c r="D17" s="241"/>
      <c r="E17" s="42"/>
      <c r="F17" s="239"/>
      <c r="G17" s="239"/>
      <c r="H17" s="239"/>
      <c r="I17" s="239"/>
    </row>
    <row r="18" spans="1:10" s="30" customFormat="1" ht="63" customHeight="1" thickBot="1">
      <c r="A18" s="486" t="s">
        <v>945</v>
      </c>
      <c r="B18" s="487"/>
      <c r="C18" s="488"/>
      <c r="D18" s="241"/>
      <c r="E18" s="23"/>
      <c r="F18" s="239"/>
      <c r="G18" s="239"/>
      <c r="H18" s="239"/>
      <c r="I18" s="239"/>
    </row>
    <row r="19" spans="1:10" s="30" customFormat="1" ht="66" customHeight="1" thickBot="1">
      <c r="A19" s="495" t="s">
        <v>831</v>
      </c>
      <c r="B19" s="496"/>
      <c r="C19" s="497"/>
      <c r="D19" s="242" t="s">
        <v>872</v>
      </c>
      <c r="E19" s="358" t="s">
        <v>1159</v>
      </c>
      <c r="F19" s="239"/>
      <c r="G19" s="239"/>
      <c r="H19" s="239"/>
      <c r="I19" s="239"/>
    </row>
    <row r="20" spans="1:10" s="30" customFormat="1" ht="27.75" customHeight="1" thickBot="1">
      <c r="A20" s="489" t="s">
        <v>835</v>
      </c>
      <c r="B20" s="490"/>
      <c r="C20" s="490"/>
      <c r="D20" s="490"/>
      <c r="E20" s="491"/>
      <c r="F20" s="239"/>
      <c r="G20" s="239"/>
      <c r="H20" s="239"/>
      <c r="I20" s="239"/>
    </row>
    <row r="21" spans="1:10" s="30" customFormat="1" ht="155.25" customHeight="1" thickBot="1">
      <c r="A21" s="482" t="s">
        <v>1155</v>
      </c>
      <c r="B21" s="483"/>
      <c r="C21" s="484"/>
      <c r="D21" s="243"/>
      <c r="E21" s="244"/>
      <c r="F21" s="236"/>
      <c r="G21" s="245"/>
      <c r="H21" s="245"/>
      <c r="I21" s="245"/>
      <c r="J21" s="245"/>
    </row>
    <row r="22" spans="1:10" s="30" customFormat="1" ht="58.5" customHeight="1" thickBot="1">
      <c r="A22" s="482" t="s">
        <v>836</v>
      </c>
      <c r="B22" s="483"/>
      <c r="C22" s="484"/>
      <c r="D22" s="243"/>
      <c r="E22" s="244"/>
      <c r="F22" s="236"/>
      <c r="G22" s="239"/>
      <c r="H22" s="239"/>
      <c r="I22" s="239"/>
    </row>
    <row r="23" spans="1:10" s="35" customFormat="1" ht="13.5" customHeight="1">
      <c r="A23" s="1"/>
      <c r="B23" s="1"/>
      <c r="C23" s="1"/>
      <c r="D23" s="1"/>
      <c r="E23" s="6"/>
      <c r="J23" s="39"/>
    </row>
    <row r="24" spans="1:10" s="35" customFormat="1">
      <c r="A24" s="1"/>
      <c r="B24" s="1"/>
      <c r="C24" s="1"/>
      <c r="D24" s="1"/>
      <c r="E24" s="6"/>
      <c r="J24" s="39"/>
    </row>
    <row r="25" spans="1:10" s="35" customFormat="1">
      <c r="A25" s="1"/>
      <c r="B25" s="1"/>
      <c r="C25" s="1"/>
      <c r="D25" s="1"/>
      <c r="E25" s="6"/>
      <c r="J25" s="39"/>
    </row>
    <row r="26" spans="1:10" s="35" customFormat="1">
      <c r="A26" s="1"/>
      <c r="B26" s="1"/>
      <c r="C26" s="1"/>
      <c r="D26" s="1"/>
      <c r="E26" s="6"/>
      <c r="J26" s="39"/>
    </row>
    <row r="27" spans="1:10" s="35" customFormat="1">
      <c r="A27" s="1"/>
      <c r="B27" s="1"/>
      <c r="C27" s="1"/>
      <c r="D27" s="1"/>
      <c r="E27" s="6"/>
      <c r="J27" s="39"/>
    </row>
    <row r="28" spans="1:10" s="35" customFormat="1">
      <c r="A28" s="1"/>
      <c r="B28" s="1"/>
      <c r="C28" s="1"/>
      <c r="D28" s="1"/>
      <c r="E28" s="6"/>
      <c r="J28" s="39"/>
    </row>
    <row r="29" spans="1:10" s="35" customFormat="1">
      <c r="A29" s="1"/>
      <c r="B29" s="1"/>
      <c r="C29" s="1"/>
      <c r="D29" s="1"/>
      <c r="E29" s="6"/>
      <c r="J29" s="39"/>
    </row>
    <row r="30" spans="1:10" s="35" customFormat="1">
      <c r="A30" s="1"/>
      <c r="B30" s="1"/>
      <c r="C30" s="1"/>
      <c r="D30" s="1"/>
      <c r="E30" s="6"/>
      <c r="J30" s="39"/>
    </row>
    <row r="31" spans="1:10">
      <c r="A31" s="1"/>
      <c r="B31" s="1"/>
      <c r="C31" s="1"/>
      <c r="D31" s="1"/>
      <c r="E31" s="6"/>
    </row>
    <row r="32" spans="1:10">
      <c r="A32" s="1"/>
      <c r="B32" s="1"/>
      <c r="C32" s="1"/>
      <c r="D32" s="1"/>
      <c r="E32" s="6"/>
    </row>
  </sheetData>
  <mergeCells count="31">
    <mergeCell ref="C9:E9"/>
    <mergeCell ref="C10:E10"/>
    <mergeCell ref="C3:E3"/>
    <mergeCell ref="A6:B6"/>
    <mergeCell ref="C6:E6"/>
    <mergeCell ref="A7:B7"/>
    <mergeCell ref="C7:E7"/>
    <mergeCell ref="A21:C21"/>
    <mergeCell ref="A22:C22"/>
    <mergeCell ref="A15:C15"/>
    <mergeCell ref="A16:C16"/>
    <mergeCell ref="A20:E20"/>
    <mergeCell ref="A17:C17"/>
    <mergeCell ref="A18:C18"/>
    <mergeCell ref="A19:C19"/>
    <mergeCell ref="A14:E14"/>
    <mergeCell ref="A1:E1"/>
    <mergeCell ref="A2:E2"/>
    <mergeCell ref="A8:E8"/>
    <mergeCell ref="A9:B9"/>
    <mergeCell ref="A10:B10"/>
    <mergeCell ref="A11:B11"/>
    <mergeCell ref="A3:B3"/>
    <mergeCell ref="A4:B4"/>
    <mergeCell ref="A5:B5"/>
    <mergeCell ref="C4:E4"/>
    <mergeCell ref="C5:E5"/>
    <mergeCell ref="C11:E11"/>
    <mergeCell ref="C12:E12"/>
    <mergeCell ref="C13:E13"/>
    <mergeCell ref="A13:B13"/>
  </mergeCells>
  <printOptions horizontalCentered="1"/>
  <pageMargins left="0.70866141732283472" right="0.70866141732283472" top="0.74803149606299213" bottom="0.74803149606299213" header="0.31496062992125984" footer="0.31496062992125984"/>
  <pageSetup paperSize="9" scale="87" fitToHeight="2" orientation="portrait" r:id="rId1"/>
  <headerFooter>
    <oddHeader>&amp;L&amp;10&amp;F&amp;R&amp;A</oddHeader>
    <oddFooter>&amp;R&amp;10&amp;P</oddFooter>
  </headerFooter>
  <rowBreaks count="1" manualBreakCount="1">
    <brk id="1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55"/>
  <sheetViews>
    <sheetView view="pageBreakPreview" topLeftCell="A688" zoomScaleNormal="150" zoomScaleSheetLayoutView="100" workbookViewId="0">
      <selection activeCell="G435" sqref="G435"/>
    </sheetView>
  </sheetViews>
  <sheetFormatPr defaultRowHeight="15"/>
  <cols>
    <col min="1" max="1" width="15.85546875" style="30" customWidth="1"/>
    <col min="2" max="2" width="11.85546875" style="30" customWidth="1"/>
    <col min="3" max="3" width="63.5703125" style="30" customWidth="1"/>
    <col min="4" max="4" width="19.42578125" style="30" customWidth="1"/>
    <col min="5" max="5" width="22" style="30" customWidth="1"/>
    <col min="6" max="6" width="9.140625" style="30"/>
    <col min="7" max="7" width="30.140625" style="30" customWidth="1"/>
    <col min="8" max="16384" width="9.140625" style="30"/>
  </cols>
  <sheetData>
    <row r="1" spans="1:14" ht="44.25" customHeight="1">
      <c r="A1" s="605" t="s">
        <v>118</v>
      </c>
      <c r="B1" s="606"/>
      <c r="C1" s="606"/>
      <c r="D1" s="606"/>
      <c r="E1" s="607"/>
    </row>
    <row r="2" spans="1:14" ht="38.25" customHeight="1" thickBot="1">
      <c r="A2" s="608" t="s">
        <v>119</v>
      </c>
      <c r="B2" s="609"/>
      <c r="C2" s="609"/>
      <c r="D2" s="609"/>
      <c r="E2" s="610"/>
    </row>
    <row r="3" spans="1:14" ht="16.5" thickBot="1">
      <c r="A3" s="78"/>
      <c r="B3" s="79"/>
      <c r="C3" s="79"/>
      <c r="D3" s="79"/>
      <c r="E3" s="96"/>
    </row>
    <row r="4" spans="1:14" ht="32.25" customHeight="1" thickBot="1">
      <c r="A4" s="588" t="s">
        <v>12</v>
      </c>
      <c r="B4" s="589"/>
      <c r="C4" s="614" t="str">
        <f>'Sez. A) Anagrafica'!D3</f>
        <v>POR FESR ABRUZZO 2014/2020</v>
      </c>
      <c r="D4" s="615"/>
      <c r="E4" s="616"/>
    </row>
    <row r="5" spans="1:14" ht="16.5" thickBot="1">
      <c r="A5" s="588" t="s">
        <v>14</v>
      </c>
      <c r="B5" s="589"/>
      <c r="C5" s="614">
        <f>'Sez. A) Anagrafica'!D4</f>
        <v>0</v>
      </c>
      <c r="D5" s="615"/>
      <c r="E5" s="616"/>
    </row>
    <row r="6" spans="1:14" s="350" customFormat="1" ht="88.5" customHeight="1" thickBot="1">
      <c r="A6" s="623" t="s">
        <v>15</v>
      </c>
      <c r="B6" s="625"/>
      <c r="C6" s="623">
        <f>'Sez. A) Anagrafica'!D5</f>
        <v>0</v>
      </c>
      <c r="D6" s="624"/>
      <c r="E6" s="625"/>
    </row>
    <row r="7" spans="1:14" ht="45" customHeight="1" thickBot="1">
      <c r="A7" s="588" t="s">
        <v>37</v>
      </c>
      <c r="B7" s="589"/>
      <c r="C7" s="614">
        <f>'Sez. A) Anagrafica'!D6</f>
        <v>0</v>
      </c>
      <c r="D7" s="615"/>
      <c r="E7" s="616"/>
    </row>
    <row r="8" spans="1:14" s="350" customFormat="1" ht="61.5" customHeight="1" thickBot="1">
      <c r="A8" s="623" t="s">
        <v>864</v>
      </c>
      <c r="B8" s="624"/>
      <c r="C8" s="623" t="str">
        <f>'Sez. A) Anagrafica'!D7</f>
        <v>(Avviso pubblico/convenzione/ altra procedura di assegnazione delle risorse)</v>
      </c>
      <c r="D8" s="624"/>
      <c r="E8" s="625"/>
      <c r="F8" s="584"/>
      <c r="G8" s="585"/>
      <c r="H8" s="585"/>
      <c r="I8" s="585"/>
      <c r="J8" s="585"/>
      <c r="K8" s="585"/>
      <c r="L8" s="585"/>
      <c r="M8" s="585"/>
      <c r="N8" s="585"/>
    </row>
    <row r="9" spans="1:14" ht="45.75" customHeight="1" thickBot="1">
      <c r="A9" s="617" t="s">
        <v>6</v>
      </c>
      <c r="B9" s="618"/>
      <c r="C9" s="618"/>
      <c r="D9" s="618"/>
      <c r="E9" s="619"/>
      <c r="F9" s="586"/>
      <c r="G9" s="587"/>
      <c r="H9" s="587"/>
      <c r="I9" s="587"/>
      <c r="J9" s="587"/>
      <c r="K9" s="587"/>
      <c r="L9" s="587"/>
      <c r="M9" s="587"/>
      <c r="N9" s="587"/>
    </row>
    <row r="10" spans="1:14" ht="48.75" customHeight="1" thickBot="1">
      <c r="A10" s="588" t="s">
        <v>3</v>
      </c>
      <c r="B10" s="589"/>
      <c r="C10" s="611">
        <f>+Copertina!D34</f>
        <v>0</v>
      </c>
      <c r="D10" s="612"/>
      <c r="E10" s="613"/>
    </row>
    <row r="11" spans="1:14" ht="36" customHeight="1" thickBot="1">
      <c r="A11" s="588" t="s">
        <v>2</v>
      </c>
      <c r="B11" s="589"/>
      <c r="C11" s="620">
        <f>Copertina!D33</f>
        <v>0</v>
      </c>
      <c r="D11" s="621"/>
      <c r="E11" s="622"/>
    </row>
    <row r="12" spans="1:14" ht="16.5" thickBot="1">
      <c r="A12" s="588" t="s">
        <v>16</v>
      </c>
      <c r="B12" s="589"/>
      <c r="C12" s="611">
        <f>+'Sez. A) Anagrafica'!D11</f>
        <v>0</v>
      </c>
      <c r="D12" s="612"/>
      <c r="E12" s="613"/>
    </row>
    <row r="13" spans="1:14" ht="33.75" customHeight="1" thickBot="1">
      <c r="A13" s="590" t="s">
        <v>4</v>
      </c>
      <c r="B13" s="591"/>
      <c r="C13" s="626">
        <f>+'Sez. A) Anagrafica'!D14</f>
        <v>0</v>
      </c>
      <c r="D13" s="627"/>
      <c r="E13" s="628"/>
      <c r="F13" s="44"/>
    </row>
    <row r="14" spans="1:14" ht="48" customHeight="1" thickBot="1">
      <c r="A14" s="631" t="s">
        <v>21</v>
      </c>
      <c r="B14" s="632"/>
      <c r="C14" s="88">
        <f>+'Sez. A) Anagrafica'!D39</f>
        <v>0</v>
      </c>
      <c r="D14" s="86"/>
      <c r="E14" s="97"/>
      <c r="F14" s="98"/>
    </row>
    <row r="15" spans="1:14" ht="48" customHeight="1" thickBot="1">
      <c r="A15" s="588" t="s">
        <v>117</v>
      </c>
      <c r="B15" s="589"/>
      <c r="C15" s="89">
        <f>+'Sez. A) Anagrafica'!D40</f>
        <v>0</v>
      </c>
      <c r="D15" s="86"/>
      <c r="E15" s="97"/>
      <c r="F15" s="99"/>
    </row>
    <row r="16" spans="1:14" ht="83.25" customHeight="1" thickBot="1">
      <c r="A16" s="13" t="s">
        <v>39</v>
      </c>
      <c r="B16" s="13"/>
      <c r="C16" s="13" t="s">
        <v>40</v>
      </c>
      <c r="D16" s="13" t="s">
        <v>872</v>
      </c>
      <c r="E16" s="13" t="s">
        <v>100</v>
      </c>
      <c r="F16" s="99"/>
    </row>
    <row r="17" spans="1:6" ht="9.75" customHeight="1" thickBot="1">
      <c r="A17" s="178"/>
      <c r="B17" s="179"/>
      <c r="C17" s="179"/>
      <c r="D17" s="179"/>
      <c r="E17" s="180"/>
      <c r="F17" s="99"/>
    </row>
    <row r="18" spans="1:6" ht="32.25" customHeight="1" thickBot="1">
      <c r="A18" s="617" t="s">
        <v>120</v>
      </c>
      <c r="B18" s="618"/>
      <c r="C18" s="618"/>
      <c r="D18" s="618"/>
      <c r="E18" s="619"/>
    </row>
    <row r="19" spans="1:6" ht="45" customHeight="1">
      <c r="A19" s="111">
        <v>1</v>
      </c>
      <c r="B19" s="544" t="s">
        <v>121</v>
      </c>
      <c r="C19" s="545"/>
      <c r="D19" s="225"/>
      <c r="E19" s="100" t="s">
        <v>122</v>
      </c>
    </row>
    <row r="20" spans="1:6" ht="18" customHeight="1">
      <c r="A20" s="629"/>
      <c r="B20" s="539" t="s">
        <v>873</v>
      </c>
      <c r="C20" s="539"/>
      <c r="D20" s="190"/>
      <c r="E20" s="190"/>
    </row>
    <row r="21" spans="1:6" ht="18" customHeight="1">
      <c r="A21" s="629"/>
      <c r="B21" s="539" t="s">
        <v>874</v>
      </c>
      <c r="C21" s="539"/>
      <c r="D21" s="190"/>
      <c r="E21" s="190"/>
    </row>
    <row r="22" spans="1:6" ht="18" customHeight="1">
      <c r="A22" s="629"/>
      <c r="B22" s="539" t="s">
        <v>875</v>
      </c>
      <c r="C22" s="539"/>
      <c r="D22" s="190"/>
      <c r="E22" s="190"/>
    </row>
    <row r="23" spans="1:6" ht="18" customHeight="1">
      <c r="A23" s="629"/>
      <c r="B23" s="539" t="s">
        <v>876</v>
      </c>
      <c r="C23" s="539"/>
      <c r="D23" s="190"/>
      <c r="E23" s="191"/>
    </row>
    <row r="24" spans="1:6" ht="18" customHeight="1">
      <c r="A24" s="629"/>
      <c r="B24" s="539" t="s">
        <v>877</v>
      </c>
      <c r="C24" s="539"/>
      <c r="D24" s="190"/>
      <c r="E24" s="190"/>
    </row>
    <row r="25" spans="1:6" ht="18" customHeight="1">
      <c r="A25" s="629"/>
      <c r="B25" s="539" t="s">
        <v>878</v>
      </c>
      <c r="C25" s="539"/>
      <c r="D25" s="190"/>
      <c r="E25" s="190"/>
    </row>
    <row r="26" spans="1:6" ht="18" customHeight="1">
      <c r="A26" s="629"/>
      <c r="B26" s="539" t="s">
        <v>879</v>
      </c>
      <c r="C26" s="539"/>
      <c r="D26" s="190"/>
      <c r="E26" s="190"/>
    </row>
    <row r="27" spans="1:6" ht="18" customHeight="1">
      <c r="A27" s="629"/>
      <c r="B27" s="539" t="s">
        <v>880</v>
      </c>
      <c r="C27" s="539"/>
      <c r="D27" s="190"/>
      <c r="E27" s="190"/>
    </row>
    <row r="28" spans="1:6" ht="18" customHeight="1">
      <c r="A28" s="629"/>
      <c r="B28" s="539" t="s">
        <v>881</v>
      </c>
      <c r="C28" s="539"/>
      <c r="D28" s="190"/>
      <c r="E28" s="190"/>
    </row>
    <row r="29" spans="1:6" ht="18" customHeight="1">
      <c r="A29" s="629"/>
      <c r="B29" s="539" t="s">
        <v>882</v>
      </c>
      <c r="C29" s="539"/>
      <c r="D29" s="190"/>
      <c r="E29" s="190"/>
    </row>
    <row r="30" spans="1:6" ht="18" customHeight="1">
      <c r="A30" s="629"/>
      <c r="B30" s="539" t="s">
        <v>883</v>
      </c>
      <c r="C30" s="539"/>
      <c r="D30" s="190"/>
      <c r="E30" s="190"/>
    </row>
    <row r="31" spans="1:6" ht="18" customHeight="1">
      <c r="A31" s="629"/>
      <c r="B31" s="539" t="s">
        <v>884</v>
      </c>
      <c r="C31" s="539"/>
      <c r="D31" s="190"/>
      <c r="E31" s="190"/>
    </row>
    <row r="32" spans="1:6" ht="18" customHeight="1">
      <c r="A32" s="629"/>
      <c r="B32" s="539" t="s">
        <v>885</v>
      </c>
      <c r="C32" s="539"/>
      <c r="D32" s="190"/>
      <c r="E32" s="190"/>
    </row>
    <row r="33" spans="1:5" ht="18" customHeight="1" thickBot="1">
      <c r="A33" s="630"/>
      <c r="B33" s="540" t="s">
        <v>886</v>
      </c>
      <c r="C33" s="540"/>
      <c r="D33" s="192"/>
      <c r="E33" s="192"/>
    </row>
    <row r="34" spans="1:5" ht="44.25" customHeight="1" thickBot="1">
      <c r="A34" s="102">
        <v>2</v>
      </c>
      <c r="B34" s="520" t="s">
        <v>123</v>
      </c>
      <c r="C34" s="521"/>
      <c r="D34" s="101"/>
      <c r="E34" s="103" t="s">
        <v>124</v>
      </c>
    </row>
    <row r="35" spans="1:5" ht="39" customHeight="1" thickBot="1">
      <c r="A35" s="102">
        <v>3</v>
      </c>
      <c r="B35" s="520" t="s">
        <v>125</v>
      </c>
      <c r="C35" s="521"/>
      <c r="D35" s="101"/>
      <c r="E35" s="104"/>
    </row>
    <row r="36" spans="1:5" ht="36.75" customHeight="1" thickBot="1">
      <c r="A36" s="105" t="s">
        <v>126</v>
      </c>
      <c r="B36" s="520" t="s">
        <v>127</v>
      </c>
      <c r="C36" s="521"/>
      <c r="D36" s="125"/>
      <c r="E36" s="106" t="s">
        <v>116</v>
      </c>
    </row>
    <row r="37" spans="1:5" ht="61.5" customHeight="1" thickBot="1">
      <c r="A37" s="105" t="s">
        <v>128</v>
      </c>
      <c r="B37" s="520" t="s">
        <v>129</v>
      </c>
      <c r="C37" s="521"/>
      <c r="D37" s="125"/>
      <c r="E37" s="103" t="s">
        <v>130</v>
      </c>
    </row>
    <row r="38" spans="1:5" ht="36" customHeight="1" thickBot="1">
      <c r="A38" s="102">
        <v>4</v>
      </c>
      <c r="B38" s="520" t="s">
        <v>309</v>
      </c>
      <c r="C38" s="521"/>
      <c r="D38" s="107"/>
      <c r="E38" s="108" t="s">
        <v>131</v>
      </c>
    </row>
    <row r="39" spans="1:5" ht="38.25" customHeight="1" thickBot="1">
      <c r="A39" s="105" t="s">
        <v>132</v>
      </c>
      <c r="B39" s="554" t="s">
        <v>133</v>
      </c>
      <c r="C39" s="555"/>
      <c r="D39" s="101"/>
      <c r="E39" s="104" t="s">
        <v>116</v>
      </c>
    </row>
    <row r="40" spans="1:5" ht="51.75" customHeight="1" thickBot="1">
      <c r="A40" s="105" t="s">
        <v>134</v>
      </c>
      <c r="B40" s="520" t="s">
        <v>310</v>
      </c>
      <c r="C40" s="521"/>
      <c r="D40" s="101"/>
      <c r="E40" s="104"/>
    </row>
    <row r="41" spans="1:5" ht="35.25" customHeight="1" thickBot="1">
      <c r="A41" s="105" t="s">
        <v>135</v>
      </c>
      <c r="B41" s="520" t="s">
        <v>136</v>
      </c>
      <c r="C41" s="521"/>
      <c r="D41" s="101"/>
      <c r="E41" s="104"/>
    </row>
    <row r="42" spans="1:5" ht="120.75" customHeight="1" thickBot="1">
      <c r="A42" s="105" t="s">
        <v>137</v>
      </c>
      <c r="B42" s="520" t="s">
        <v>138</v>
      </c>
      <c r="C42" s="521"/>
      <c r="D42" s="101"/>
      <c r="E42" s="116" t="s">
        <v>311</v>
      </c>
    </row>
    <row r="43" spans="1:5" ht="95.25" customHeight="1" thickBot="1">
      <c r="A43" s="105" t="s">
        <v>139</v>
      </c>
      <c r="B43" s="520" t="s">
        <v>140</v>
      </c>
      <c r="C43" s="521"/>
      <c r="D43" s="101"/>
      <c r="E43" s="104"/>
    </row>
    <row r="44" spans="1:5" ht="73.5" customHeight="1" thickBot="1">
      <c r="A44" s="105" t="s">
        <v>141</v>
      </c>
      <c r="B44" s="520" t="s">
        <v>312</v>
      </c>
      <c r="C44" s="521"/>
      <c r="D44" s="101"/>
      <c r="E44" s="104"/>
    </row>
    <row r="45" spans="1:5" ht="46.5" customHeight="1" thickBot="1">
      <c r="A45" s="105" t="s">
        <v>142</v>
      </c>
      <c r="B45" s="520" t="s">
        <v>143</v>
      </c>
      <c r="C45" s="521"/>
      <c r="D45" s="101"/>
      <c r="E45" s="104"/>
    </row>
    <row r="46" spans="1:5" ht="37.5" customHeight="1" thickBot="1">
      <c r="A46" s="105" t="s">
        <v>144</v>
      </c>
      <c r="B46" s="520" t="s">
        <v>145</v>
      </c>
      <c r="C46" s="521"/>
      <c r="D46" s="101"/>
      <c r="E46" s="104"/>
    </row>
    <row r="47" spans="1:5" ht="97.5" customHeight="1" thickBot="1">
      <c r="A47" s="105" t="s">
        <v>146</v>
      </c>
      <c r="B47" s="520" t="s">
        <v>887</v>
      </c>
      <c r="C47" s="521"/>
      <c r="D47" s="101"/>
      <c r="E47" s="109" t="s">
        <v>313</v>
      </c>
    </row>
    <row r="48" spans="1:5" ht="41.25" customHeight="1" thickBot="1">
      <c r="A48" s="105" t="s">
        <v>147</v>
      </c>
      <c r="B48" s="520" t="s">
        <v>148</v>
      </c>
      <c r="C48" s="521"/>
      <c r="D48" s="101"/>
      <c r="E48" s="104"/>
    </row>
    <row r="49" spans="1:7" ht="72.75" customHeight="1" thickBot="1">
      <c r="A49" s="105" t="s">
        <v>149</v>
      </c>
      <c r="B49" s="520" t="s">
        <v>888</v>
      </c>
      <c r="C49" s="521"/>
      <c r="D49" s="101"/>
      <c r="E49" s="104"/>
    </row>
    <row r="50" spans="1:7" ht="96" customHeight="1" thickBot="1">
      <c r="A50" s="102" t="s">
        <v>150</v>
      </c>
      <c r="B50" s="554" t="s">
        <v>314</v>
      </c>
      <c r="C50" s="555"/>
      <c r="D50" s="125"/>
      <c r="E50" s="162"/>
      <c r="F50" s="193"/>
      <c r="G50" s="269"/>
    </row>
    <row r="51" spans="1:7" ht="106.5" customHeight="1" thickBot="1">
      <c r="A51" s="102">
        <v>6</v>
      </c>
      <c r="B51" s="520" t="s">
        <v>937</v>
      </c>
      <c r="C51" s="521"/>
      <c r="D51" s="125"/>
      <c r="E51" s="162"/>
      <c r="F51" s="193"/>
      <c r="G51" s="252"/>
    </row>
    <row r="52" spans="1:7" ht="51.75" customHeight="1" thickBot="1">
      <c r="A52" s="102">
        <v>7</v>
      </c>
      <c r="B52" s="520" t="s">
        <v>889</v>
      </c>
      <c r="C52" s="521"/>
      <c r="D52" s="101"/>
      <c r="E52" s="108" t="s">
        <v>315</v>
      </c>
    </row>
    <row r="53" spans="1:7" ht="41.25" customHeight="1" thickBot="1">
      <c r="A53" s="102">
        <v>8</v>
      </c>
      <c r="B53" s="520" t="s">
        <v>890</v>
      </c>
      <c r="C53" s="521"/>
      <c r="D53" s="101"/>
      <c r="E53" s="247" t="s">
        <v>923</v>
      </c>
    </row>
    <row r="54" spans="1:7" ht="58.5" customHeight="1">
      <c r="A54" s="505">
        <v>9</v>
      </c>
      <c r="B54" s="537" t="s">
        <v>941</v>
      </c>
      <c r="C54" s="538"/>
      <c r="D54" s="189"/>
      <c r="E54" s="201"/>
    </row>
    <row r="55" spans="1:7" ht="51" customHeight="1">
      <c r="A55" s="506"/>
      <c r="B55" s="535" t="s">
        <v>151</v>
      </c>
      <c r="C55" s="536"/>
      <c r="D55" s="190"/>
      <c r="E55" s="203"/>
    </row>
    <row r="56" spans="1:7" ht="30" customHeight="1">
      <c r="A56" s="506"/>
      <c r="B56" s="535" t="s">
        <v>152</v>
      </c>
      <c r="C56" s="536"/>
      <c r="D56" s="190"/>
      <c r="E56" s="203"/>
    </row>
    <row r="57" spans="1:7" ht="30" customHeight="1">
      <c r="A57" s="506"/>
      <c r="B57" s="535" t="s">
        <v>153</v>
      </c>
      <c r="C57" s="536"/>
      <c r="D57" s="190"/>
      <c r="E57" s="203"/>
    </row>
    <row r="58" spans="1:7" ht="30" customHeight="1">
      <c r="A58" s="506"/>
      <c r="B58" s="535" t="s">
        <v>154</v>
      </c>
      <c r="C58" s="536"/>
      <c r="D58" s="190"/>
      <c r="E58" s="203"/>
    </row>
    <row r="59" spans="1:7" ht="30" customHeight="1">
      <c r="A59" s="506"/>
      <c r="B59" s="535" t="s">
        <v>155</v>
      </c>
      <c r="C59" s="536"/>
      <c r="D59" s="190"/>
      <c r="E59" s="203"/>
    </row>
    <row r="60" spans="1:7" ht="30" customHeight="1">
      <c r="A60" s="506"/>
      <c r="B60" s="535" t="s">
        <v>156</v>
      </c>
      <c r="C60" s="536"/>
      <c r="D60" s="190"/>
      <c r="E60" s="203"/>
    </row>
    <row r="61" spans="1:7" ht="30" customHeight="1">
      <c r="A61" s="506"/>
      <c r="B61" s="535" t="s">
        <v>157</v>
      </c>
      <c r="C61" s="536"/>
      <c r="D61" s="190"/>
      <c r="E61" s="203"/>
    </row>
    <row r="62" spans="1:7" ht="31.5" customHeight="1">
      <c r="A62" s="506"/>
      <c r="B62" s="535" t="s">
        <v>158</v>
      </c>
      <c r="C62" s="536"/>
      <c r="D62" s="190"/>
      <c r="E62" s="203"/>
    </row>
    <row r="63" spans="1:7" ht="171.75" customHeight="1">
      <c r="A63" s="506"/>
      <c r="B63" s="599" t="s">
        <v>924</v>
      </c>
      <c r="C63" s="600"/>
      <c r="D63" s="581"/>
      <c r="E63" s="592"/>
    </row>
    <row r="64" spans="1:7" ht="102" customHeight="1">
      <c r="A64" s="506"/>
      <c r="B64" s="582" t="s">
        <v>928</v>
      </c>
      <c r="C64" s="583"/>
      <c r="D64" s="581"/>
      <c r="E64" s="592"/>
    </row>
    <row r="65" spans="1:6" ht="39.75" customHeight="1">
      <c r="A65" s="506"/>
      <c r="B65" s="535" t="s">
        <v>159</v>
      </c>
      <c r="C65" s="536"/>
      <c r="D65" s="190"/>
      <c r="E65" s="203"/>
    </row>
    <row r="66" spans="1:6" ht="43.5" customHeight="1">
      <c r="A66" s="506"/>
      <c r="B66" s="535" t="s">
        <v>160</v>
      </c>
      <c r="C66" s="536"/>
      <c r="D66" s="190"/>
      <c r="E66" s="203"/>
      <c r="F66" s="633"/>
    </row>
    <row r="67" spans="1:6" ht="45.75" customHeight="1">
      <c r="A67" s="506"/>
      <c r="B67" s="535" t="s">
        <v>161</v>
      </c>
      <c r="C67" s="536"/>
      <c r="D67" s="190"/>
      <c r="E67" s="203"/>
      <c r="F67" s="633"/>
    </row>
    <row r="68" spans="1:6" ht="36" customHeight="1">
      <c r="A68" s="506"/>
      <c r="B68" s="535" t="s">
        <v>162</v>
      </c>
      <c r="C68" s="536"/>
      <c r="D68" s="190"/>
      <c r="E68" s="203"/>
    </row>
    <row r="69" spans="1:6" ht="40.5" customHeight="1">
      <c r="A69" s="506"/>
      <c r="B69" s="535" t="s">
        <v>163</v>
      </c>
      <c r="C69" s="536"/>
      <c r="D69" s="190"/>
      <c r="E69" s="203"/>
    </row>
    <row r="70" spans="1:6" ht="26.25" customHeight="1">
      <c r="A70" s="506"/>
      <c r="B70" s="535" t="s">
        <v>164</v>
      </c>
      <c r="C70" s="536"/>
      <c r="D70" s="190"/>
      <c r="E70" s="203"/>
    </row>
    <row r="71" spans="1:6" ht="40.5" customHeight="1">
      <c r="A71" s="506"/>
      <c r="B71" s="535" t="s">
        <v>165</v>
      </c>
      <c r="C71" s="536"/>
      <c r="D71" s="190"/>
      <c r="E71" s="203"/>
    </row>
    <row r="72" spans="1:6" ht="39" customHeight="1">
      <c r="A72" s="506"/>
      <c r="B72" s="535" t="s">
        <v>166</v>
      </c>
      <c r="C72" s="536"/>
      <c r="D72" s="190"/>
      <c r="E72" s="203"/>
    </row>
    <row r="73" spans="1:6" ht="81" customHeight="1">
      <c r="A73" s="506"/>
      <c r="B73" s="535" t="s">
        <v>925</v>
      </c>
      <c r="C73" s="536"/>
      <c r="D73" s="190"/>
      <c r="E73" s="203"/>
    </row>
    <row r="74" spans="1:6" ht="51" customHeight="1">
      <c r="A74" s="506"/>
      <c r="B74" s="535" t="s">
        <v>167</v>
      </c>
      <c r="C74" s="536"/>
      <c r="D74" s="190"/>
      <c r="E74" s="203"/>
    </row>
    <row r="75" spans="1:6" ht="42.75" customHeight="1">
      <c r="A75" s="506"/>
      <c r="B75" s="535" t="s">
        <v>168</v>
      </c>
      <c r="C75" s="536"/>
      <c r="D75" s="190"/>
      <c r="E75" s="203"/>
    </row>
    <row r="76" spans="1:6" ht="72" customHeight="1">
      <c r="A76" s="506"/>
      <c r="B76" s="535" t="s">
        <v>169</v>
      </c>
      <c r="C76" s="536"/>
      <c r="D76" s="190"/>
      <c r="E76" s="203"/>
    </row>
    <row r="77" spans="1:6" ht="38.25" customHeight="1">
      <c r="A77" s="506"/>
      <c r="B77" s="535" t="s">
        <v>319</v>
      </c>
      <c r="C77" s="536"/>
      <c r="D77" s="190"/>
      <c r="E77" s="202"/>
    </row>
    <row r="78" spans="1:6" ht="39" customHeight="1">
      <c r="A78" s="506"/>
      <c r="B78" s="535" t="s">
        <v>170</v>
      </c>
      <c r="C78" s="536"/>
      <c r="D78" s="190"/>
      <c r="E78" s="203"/>
    </row>
    <row r="79" spans="1:6" ht="22.5" customHeight="1">
      <c r="A79" s="506"/>
      <c r="B79" s="535" t="s">
        <v>171</v>
      </c>
      <c r="C79" s="536"/>
      <c r="D79" s="190"/>
      <c r="E79" s="203"/>
    </row>
    <row r="80" spans="1:6" ht="45.75" customHeight="1">
      <c r="A80" s="506"/>
      <c r="B80" s="535" t="s">
        <v>891</v>
      </c>
      <c r="C80" s="536"/>
      <c r="D80" s="190"/>
      <c r="E80" s="203"/>
      <c r="F80" s="112"/>
    </row>
    <row r="81" spans="1:6" ht="24.75" customHeight="1">
      <c r="A81" s="506"/>
      <c r="B81" s="535" t="s">
        <v>172</v>
      </c>
      <c r="C81" s="536"/>
      <c r="D81" s="190"/>
      <c r="E81" s="203"/>
    </row>
    <row r="82" spans="1:6" ht="51.75" customHeight="1">
      <c r="A82" s="506"/>
      <c r="B82" s="535" t="s">
        <v>892</v>
      </c>
      <c r="C82" s="536"/>
      <c r="D82" s="190"/>
      <c r="E82" s="203"/>
    </row>
    <row r="83" spans="1:6" ht="38.25" customHeight="1">
      <c r="A83" s="506"/>
      <c r="B83" s="535" t="s">
        <v>173</v>
      </c>
      <c r="C83" s="536"/>
      <c r="D83" s="190"/>
      <c r="E83" s="203"/>
    </row>
    <row r="84" spans="1:6" ht="40.5" customHeight="1">
      <c r="A84" s="506"/>
      <c r="B84" s="535" t="s">
        <v>893</v>
      </c>
      <c r="C84" s="536"/>
      <c r="D84" s="190"/>
      <c r="E84" s="203"/>
    </row>
    <row r="85" spans="1:6" ht="72.75" customHeight="1">
      <c r="A85" s="506"/>
      <c r="B85" s="535" t="s">
        <v>894</v>
      </c>
      <c r="C85" s="536"/>
      <c r="D85" s="190"/>
      <c r="E85" s="203"/>
    </row>
    <row r="86" spans="1:6" ht="63.75" customHeight="1" thickBot="1">
      <c r="A86" s="507"/>
      <c r="B86" s="533" t="s">
        <v>895</v>
      </c>
      <c r="C86" s="534"/>
      <c r="D86" s="192"/>
      <c r="E86" s="205"/>
    </row>
    <row r="87" spans="1:6" ht="38.25" customHeight="1" thickBot="1">
      <c r="A87" s="102">
        <v>10</v>
      </c>
      <c r="B87" s="520" t="s">
        <v>174</v>
      </c>
      <c r="C87" s="521"/>
      <c r="D87" s="101"/>
      <c r="E87" s="104"/>
      <c r="F87" s="646"/>
    </row>
    <row r="88" spans="1:6" ht="39" customHeight="1" thickBot="1">
      <c r="A88" s="102">
        <v>11</v>
      </c>
      <c r="B88" s="520" t="s">
        <v>175</v>
      </c>
      <c r="C88" s="521"/>
      <c r="D88" s="101"/>
      <c r="E88" s="104"/>
      <c r="F88" s="646"/>
    </row>
    <row r="89" spans="1:6" ht="23.25" customHeight="1">
      <c r="A89" s="505">
        <v>12</v>
      </c>
      <c r="B89" s="537" t="s">
        <v>176</v>
      </c>
      <c r="C89" s="538"/>
      <c r="D89" s="189"/>
      <c r="E89" s="209" t="s">
        <v>177</v>
      </c>
      <c r="F89" s="646"/>
    </row>
    <row r="90" spans="1:6" ht="27.75" customHeight="1">
      <c r="A90" s="506"/>
      <c r="B90" s="535" t="s">
        <v>178</v>
      </c>
      <c r="C90" s="536"/>
      <c r="D90" s="210"/>
      <c r="E90" s="203"/>
      <c r="F90" s="646"/>
    </row>
    <row r="91" spans="1:6" ht="38.25" customHeight="1">
      <c r="A91" s="506"/>
      <c r="B91" s="535" t="s">
        <v>179</v>
      </c>
      <c r="C91" s="536"/>
      <c r="D91" s="190"/>
      <c r="E91" s="203"/>
      <c r="F91" s="113"/>
    </row>
    <row r="92" spans="1:6" ht="123.75" customHeight="1">
      <c r="A92" s="506"/>
      <c r="B92" s="535" t="s">
        <v>316</v>
      </c>
      <c r="C92" s="536"/>
      <c r="D92" s="190"/>
      <c r="E92" s="203"/>
      <c r="F92" s="113"/>
    </row>
    <row r="93" spans="1:6" ht="42.75" customHeight="1">
      <c r="A93" s="506"/>
      <c r="B93" s="535" t="s">
        <v>180</v>
      </c>
      <c r="C93" s="536"/>
      <c r="D93" s="190"/>
      <c r="E93" s="203"/>
      <c r="F93" s="646"/>
    </row>
    <row r="94" spans="1:6" ht="36.75" customHeight="1">
      <c r="A94" s="506"/>
      <c r="B94" s="535" t="s">
        <v>896</v>
      </c>
      <c r="C94" s="536"/>
      <c r="D94" s="190"/>
      <c r="E94" s="203"/>
      <c r="F94" s="646"/>
    </row>
    <row r="95" spans="1:6" ht="57.75" customHeight="1">
      <c r="A95" s="506"/>
      <c r="B95" s="535" t="s">
        <v>897</v>
      </c>
      <c r="C95" s="536"/>
      <c r="D95" s="190"/>
      <c r="E95" s="203"/>
      <c r="F95" s="646"/>
    </row>
    <row r="96" spans="1:6" ht="46.5" customHeight="1">
      <c r="A96" s="506"/>
      <c r="B96" s="535" t="s">
        <v>898</v>
      </c>
      <c r="C96" s="536"/>
      <c r="D96" s="190"/>
      <c r="E96" s="203"/>
      <c r="F96" s="646"/>
    </row>
    <row r="97" spans="1:7" ht="48.75" customHeight="1">
      <c r="A97" s="506"/>
      <c r="B97" s="535" t="s">
        <v>181</v>
      </c>
      <c r="C97" s="536"/>
      <c r="D97" s="190"/>
      <c r="E97" s="203"/>
      <c r="F97" s="646"/>
    </row>
    <row r="98" spans="1:7" ht="45.75" customHeight="1">
      <c r="A98" s="506"/>
      <c r="B98" s="535" t="s">
        <v>182</v>
      </c>
      <c r="C98" s="536"/>
      <c r="D98" s="190"/>
      <c r="E98" s="203"/>
      <c r="F98" s="646"/>
    </row>
    <row r="99" spans="1:7" ht="57.75" customHeight="1">
      <c r="A99" s="506"/>
      <c r="B99" s="535" t="s">
        <v>183</v>
      </c>
      <c r="C99" s="536"/>
      <c r="D99" s="190"/>
      <c r="E99" s="196"/>
      <c r="F99" s="646"/>
    </row>
    <row r="100" spans="1:7" ht="57.75" customHeight="1" thickBot="1">
      <c r="A100" s="507"/>
      <c r="B100" s="533" t="s">
        <v>946</v>
      </c>
      <c r="C100" s="534"/>
      <c r="D100" s="192"/>
      <c r="E100" s="198"/>
      <c r="F100" s="646"/>
    </row>
    <row r="101" spans="1:7" ht="39.75" customHeight="1" thickBot="1">
      <c r="A101" s="114">
        <v>13</v>
      </c>
      <c r="B101" s="520" t="s">
        <v>317</v>
      </c>
      <c r="C101" s="521"/>
      <c r="D101" s="101"/>
      <c r="E101" s="116" t="s">
        <v>184</v>
      </c>
      <c r="F101" s="271" t="s">
        <v>116</v>
      </c>
    </row>
    <row r="102" spans="1:7" ht="75" customHeight="1" thickBot="1">
      <c r="A102" s="105" t="s">
        <v>185</v>
      </c>
      <c r="B102" s="520" t="s">
        <v>899</v>
      </c>
      <c r="C102" s="521"/>
      <c r="D102" s="101"/>
      <c r="E102" s="247"/>
      <c r="F102" s="272" t="s">
        <v>1162</v>
      </c>
    </row>
    <row r="103" spans="1:7" ht="43.5" customHeight="1">
      <c r="A103" s="508" t="s">
        <v>186</v>
      </c>
      <c r="B103" s="537" t="s">
        <v>187</v>
      </c>
      <c r="C103" s="538"/>
      <c r="D103" s="216"/>
      <c r="E103" s="248"/>
      <c r="F103" s="271"/>
    </row>
    <row r="104" spans="1:7" ht="30" customHeight="1">
      <c r="A104" s="509"/>
      <c r="B104" s="539" t="s">
        <v>188</v>
      </c>
      <c r="C104" s="539"/>
      <c r="D104" s="190"/>
      <c r="E104" s="196"/>
      <c r="F104" s="271"/>
    </row>
    <row r="105" spans="1:7" ht="30" customHeight="1">
      <c r="A105" s="509"/>
      <c r="B105" s="539" t="s">
        <v>189</v>
      </c>
      <c r="C105" s="539"/>
      <c r="D105" s="194"/>
      <c r="E105" s="195"/>
      <c r="F105" s="161"/>
    </row>
    <row r="106" spans="1:7" ht="30" customHeight="1">
      <c r="A106" s="509"/>
      <c r="B106" s="539" t="s">
        <v>190</v>
      </c>
      <c r="C106" s="539"/>
      <c r="D106" s="194"/>
      <c r="E106" s="196"/>
      <c r="F106" s="301"/>
    </row>
    <row r="107" spans="1:7" ht="30" customHeight="1">
      <c r="A107" s="509"/>
      <c r="B107" s="539" t="s">
        <v>191</v>
      </c>
      <c r="C107" s="539"/>
      <c r="D107" s="194"/>
      <c r="E107" s="196"/>
      <c r="F107" s="301"/>
    </row>
    <row r="108" spans="1:7" ht="30" customHeight="1" thickBot="1">
      <c r="A108" s="510"/>
      <c r="B108" s="540" t="s">
        <v>192</v>
      </c>
      <c r="C108" s="540"/>
      <c r="D108" s="197"/>
      <c r="E108" s="198"/>
      <c r="F108" s="301"/>
    </row>
    <row r="109" spans="1:7" ht="42.75" customHeight="1">
      <c r="A109" s="508" t="s">
        <v>1160</v>
      </c>
      <c r="B109" s="562" t="s">
        <v>318</v>
      </c>
      <c r="C109" s="563"/>
      <c r="D109" s="217"/>
      <c r="E109" s="218" t="s">
        <v>308</v>
      </c>
      <c r="F109" s="132"/>
      <c r="G109" s="132"/>
    </row>
    <row r="110" spans="1:7" ht="52.5" customHeight="1">
      <c r="A110" s="509"/>
      <c r="B110" s="641" t="s">
        <v>193</v>
      </c>
      <c r="C110" s="642"/>
      <c r="D110" s="194"/>
      <c r="E110" s="219"/>
      <c r="F110" s="119"/>
    </row>
    <row r="111" spans="1:7" ht="27.75" customHeight="1">
      <c r="A111" s="509"/>
      <c r="B111" s="641" t="s">
        <v>194</v>
      </c>
      <c r="C111" s="642"/>
      <c r="D111" s="194"/>
      <c r="E111" s="665" t="s">
        <v>320</v>
      </c>
    </row>
    <row r="112" spans="1:7" ht="16.5" customHeight="1">
      <c r="A112" s="509"/>
      <c r="B112" s="641" t="s">
        <v>195</v>
      </c>
      <c r="C112" s="642"/>
      <c r="D112" s="194"/>
      <c r="E112" s="665"/>
    </row>
    <row r="113" spans="1:9" ht="39.75" customHeight="1">
      <c r="A113" s="509"/>
      <c r="B113" s="641" t="s">
        <v>196</v>
      </c>
      <c r="C113" s="642"/>
      <c r="D113" s="194"/>
      <c r="E113" s="665"/>
    </row>
    <row r="114" spans="1:9" ht="31.5" customHeight="1" thickBot="1">
      <c r="A114" s="510"/>
      <c r="B114" s="637" t="s">
        <v>197</v>
      </c>
      <c r="C114" s="638"/>
      <c r="D114" s="197"/>
      <c r="E114" s="666"/>
      <c r="F114" s="120"/>
    </row>
    <row r="115" spans="1:9" ht="33" customHeight="1">
      <c r="A115" s="498" t="s">
        <v>1161</v>
      </c>
      <c r="B115" s="639" t="s">
        <v>198</v>
      </c>
      <c r="C115" s="640"/>
      <c r="D115" s="217"/>
      <c r="E115" s="209"/>
      <c r="F115" s="120"/>
    </row>
    <row r="116" spans="1:9" ht="40.5" customHeight="1">
      <c r="A116" s="499"/>
      <c r="B116" s="535" t="s">
        <v>199</v>
      </c>
      <c r="C116" s="536"/>
      <c r="D116" s="194"/>
      <c r="E116" s="196"/>
      <c r="F116" s="120"/>
    </row>
    <row r="117" spans="1:9" ht="51" customHeight="1" thickBot="1">
      <c r="A117" s="500"/>
      <c r="B117" s="533" t="s">
        <v>200</v>
      </c>
      <c r="C117" s="534"/>
      <c r="D117" s="197"/>
      <c r="E117" s="198"/>
      <c r="F117" s="120"/>
    </row>
    <row r="118" spans="1:9" ht="39" customHeight="1">
      <c r="A118" s="498">
        <v>14</v>
      </c>
      <c r="B118" s="537" t="s">
        <v>900</v>
      </c>
      <c r="C118" s="538"/>
      <c r="D118" s="528"/>
      <c r="E118" s="643" t="s">
        <v>206</v>
      </c>
    </row>
    <row r="119" spans="1:9" ht="37.5" customHeight="1">
      <c r="A119" s="499"/>
      <c r="B119" s="558" t="s">
        <v>201</v>
      </c>
      <c r="C119" s="559"/>
      <c r="D119" s="529"/>
      <c r="E119" s="644"/>
    </row>
    <row r="120" spans="1:9" ht="38.25" customHeight="1">
      <c r="A120" s="499"/>
      <c r="B120" s="558" t="s">
        <v>202</v>
      </c>
      <c r="C120" s="559"/>
      <c r="D120" s="529"/>
      <c r="E120" s="644"/>
    </row>
    <row r="121" spans="1:9" ht="46.5" customHeight="1">
      <c r="A121" s="499"/>
      <c r="B121" s="558" t="s">
        <v>203</v>
      </c>
      <c r="C121" s="559"/>
      <c r="D121" s="529"/>
      <c r="E121" s="644"/>
    </row>
    <row r="122" spans="1:9" ht="48" customHeight="1">
      <c r="A122" s="499"/>
      <c r="B122" s="558" t="s">
        <v>204</v>
      </c>
      <c r="C122" s="559"/>
      <c r="D122" s="529"/>
      <c r="E122" s="644"/>
    </row>
    <row r="123" spans="1:9" ht="44.25" customHeight="1" thickBot="1">
      <c r="A123" s="500"/>
      <c r="B123" s="560" t="s">
        <v>205</v>
      </c>
      <c r="C123" s="561"/>
      <c r="D123" s="530"/>
      <c r="E123" s="645"/>
    </row>
    <row r="124" spans="1:9" ht="36.75" customHeight="1" thickBot="1">
      <c r="A124" s="102">
        <v>15</v>
      </c>
      <c r="B124" s="520" t="s">
        <v>207</v>
      </c>
      <c r="C124" s="521"/>
      <c r="D124" s="118"/>
      <c r="E124" s="109"/>
    </row>
    <row r="125" spans="1:9" ht="72.75" customHeight="1" thickBot="1">
      <c r="A125" s="102"/>
      <c r="B125" s="554" t="s">
        <v>209</v>
      </c>
      <c r="C125" s="555"/>
      <c r="D125" s="131"/>
      <c r="E125" s="109" t="s">
        <v>208</v>
      </c>
      <c r="G125" s="132"/>
    </row>
    <row r="126" spans="1:9" ht="36" customHeight="1" thickBot="1">
      <c r="A126" s="105" t="s">
        <v>210</v>
      </c>
      <c r="B126" s="520" t="s">
        <v>211</v>
      </c>
      <c r="C126" s="521"/>
      <c r="D126" s="118"/>
      <c r="E126" s="109"/>
    </row>
    <row r="127" spans="1:9" ht="43.5" customHeight="1" thickBot="1">
      <c r="A127" s="105" t="s">
        <v>212</v>
      </c>
      <c r="B127" s="520" t="s">
        <v>213</v>
      </c>
      <c r="C127" s="521"/>
      <c r="D127" s="118"/>
      <c r="E127" s="247"/>
    </row>
    <row r="128" spans="1:9" ht="56.25" customHeight="1" thickBot="1">
      <c r="A128" s="105" t="s">
        <v>1163</v>
      </c>
      <c r="B128" s="520" t="s">
        <v>214</v>
      </c>
      <c r="C128" s="521"/>
      <c r="D128" s="125"/>
      <c r="E128" s="162"/>
      <c r="G128" s="132"/>
      <c r="H128" s="132"/>
      <c r="I128" s="132"/>
    </row>
    <row r="129" spans="1:13" ht="44.25" customHeight="1" thickBot="1">
      <c r="A129" s="105" t="s">
        <v>216</v>
      </c>
      <c r="B129" s="520" t="s">
        <v>215</v>
      </c>
      <c r="C129" s="521"/>
      <c r="D129" s="118"/>
      <c r="E129" s="122"/>
    </row>
    <row r="130" spans="1:13" ht="87" customHeight="1" thickBot="1">
      <c r="A130" s="105" t="s">
        <v>217</v>
      </c>
      <c r="B130" s="520" t="s">
        <v>321</v>
      </c>
      <c r="C130" s="521"/>
      <c r="D130" s="101"/>
      <c r="E130" s="104"/>
    </row>
    <row r="131" spans="1:13" ht="46.5" customHeight="1" thickBot="1">
      <c r="A131" s="105" t="s">
        <v>1164</v>
      </c>
      <c r="B131" s="520" t="s">
        <v>241</v>
      </c>
      <c r="C131" s="521"/>
      <c r="D131" s="101"/>
      <c r="E131" s="104"/>
    </row>
    <row r="132" spans="1:13" ht="57" customHeight="1">
      <c r="A132" s="505">
        <v>16</v>
      </c>
      <c r="B132" s="544" t="s">
        <v>927</v>
      </c>
      <c r="C132" s="545"/>
      <c r="D132" s="528"/>
      <c r="E132" s="249"/>
    </row>
    <row r="133" spans="1:13" ht="112.5" customHeight="1">
      <c r="A133" s="506"/>
      <c r="B133" s="568" t="s">
        <v>218</v>
      </c>
      <c r="C133" s="567"/>
      <c r="D133" s="529"/>
      <c r="E133" s="127"/>
    </row>
    <row r="134" spans="1:13" ht="20.25" customHeight="1">
      <c r="A134" s="506"/>
      <c r="B134" s="566" t="s">
        <v>219</v>
      </c>
      <c r="C134" s="567"/>
      <c r="D134" s="529"/>
      <c r="E134" s="127"/>
    </row>
    <row r="135" spans="1:13" ht="52.5" customHeight="1">
      <c r="A135" s="506"/>
      <c r="B135" s="566" t="s">
        <v>322</v>
      </c>
      <c r="C135" s="567"/>
      <c r="D135" s="529"/>
      <c r="E135" s="127"/>
    </row>
    <row r="136" spans="1:13" ht="42" customHeight="1">
      <c r="A136" s="506"/>
      <c r="B136" s="568" t="s">
        <v>926</v>
      </c>
      <c r="C136" s="567"/>
      <c r="D136" s="529"/>
      <c r="E136" s="127"/>
    </row>
    <row r="137" spans="1:13" ht="75.75" customHeight="1">
      <c r="A137" s="506"/>
      <c r="B137" s="566" t="s">
        <v>220</v>
      </c>
      <c r="C137" s="567"/>
      <c r="D137" s="529"/>
      <c r="E137" s="127"/>
    </row>
    <row r="138" spans="1:13" ht="49.5" customHeight="1">
      <c r="A138" s="506"/>
      <c r="B138" s="566" t="s">
        <v>221</v>
      </c>
      <c r="C138" s="567"/>
      <c r="D138" s="529"/>
      <c r="E138" s="127"/>
    </row>
    <row r="139" spans="1:13" ht="76.5" customHeight="1" thickBot="1">
      <c r="A139" s="507"/>
      <c r="B139" s="601" t="s">
        <v>222</v>
      </c>
      <c r="C139" s="602"/>
      <c r="D139" s="530"/>
      <c r="E139" s="128"/>
    </row>
    <row r="140" spans="1:13" ht="36.75" customHeight="1">
      <c r="A140" s="511">
        <v>17</v>
      </c>
      <c r="B140" s="603" t="s">
        <v>223</v>
      </c>
      <c r="C140" s="604"/>
      <c r="D140" s="596"/>
      <c r="E140" s="593"/>
    </row>
    <row r="141" spans="1:13" ht="42.75" customHeight="1">
      <c r="A141" s="512"/>
      <c r="B141" s="571" t="s">
        <v>224</v>
      </c>
      <c r="C141" s="572"/>
      <c r="D141" s="597"/>
      <c r="E141" s="594"/>
    </row>
    <row r="142" spans="1:13" ht="39" customHeight="1">
      <c r="A142" s="512"/>
      <c r="B142" s="571" t="s">
        <v>225</v>
      </c>
      <c r="C142" s="572"/>
      <c r="D142" s="597"/>
      <c r="E142" s="594"/>
    </row>
    <row r="143" spans="1:13" ht="34.5" customHeight="1" thickBot="1">
      <c r="A143" s="513"/>
      <c r="B143" s="573" t="s">
        <v>226</v>
      </c>
      <c r="C143" s="574"/>
      <c r="D143" s="598"/>
      <c r="E143" s="595"/>
    </row>
    <row r="144" spans="1:13" ht="57" customHeight="1" thickBot="1">
      <c r="A144" s="105" t="s">
        <v>227</v>
      </c>
      <c r="B144" s="520" t="s">
        <v>228</v>
      </c>
      <c r="C144" s="521"/>
      <c r="D144" s="101"/>
      <c r="E144" s="109"/>
      <c r="H144" s="667"/>
      <c r="I144" s="587"/>
      <c r="J144" s="587"/>
      <c r="K144" s="587"/>
      <c r="L144" s="587"/>
      <c r="M144" s="587"/>
    </row>
    <row r="145" spans="1:7" ht="53.25" customHeight="1" thickBot="1">
      <c r="A145" s="105" t="s">
        <v>229</v>
      </c>
      <c r="B145" s="520" t="s">
        <v>230</v>
      </c>
      <c r="C145" s="521"/>
      <c r="D145" s="101"/>
      <c r="E145" s="123"/>
    </row>
    <row r="146" spans="1:7" ht="51.75" customHeight="1" thickBot="1">
      <c r="A146" s="199" t="s">
        <v>231</v>
      </c>
      <c r="B146" s="554" t="s">
        <v>323</v>
      </c>
      <c r="C146" s="555"/>
      <c r="D146" s="131"/>
      <c r="E146" s="153"/>
      <c r="G146" s="129"/>
    </row>
    <row r="147" spans="1:7" ht="69" customHeight="1">
      <c r="A147" s="514" t="s">
        <v>232</v>
      </c>
      <c r="B147" s="677" t="s">
        <v>233</v>
      </c>
      <c r="C147" s="678"/>
      <c r="D147" s="154"/>
      <c r="E147" s="155"/>
    </row>
    <row r="148" spans="1:7" ht="48.75" customHeight="1">
      <c r="A148" s="515"/>
      <c r="B148" s="569" t="s">
        <v>224</v>
      </c>
      <c r="C148" s="570"/>
      <c r="D148" s="156"/>
      <c r="E148" s="157"/>
    </row>
    <row r="149" spans="1:7" ht="42.75" customHeight="1">
      <c r="A149" s="515"/>
      <c r="B149" s="569" t="s">
        <v>225</v>
      </c>
      <c r="C149" s="570"/>
      <c r="D149" s="156"/>
      <c r="E149" s="158"/>
    </row>
    <row r="150" spans="1:7" ht="45" customHeight="1" thickBot="1">
      <c r="A150" s="516"/>
      <c r="B150" s="575" t="s">
        <v>226</v>
      </c>
      <c r="C150" s="576"/>
      <c r="D150" s="159"/>
      <c r="E150" s="160"/>
    </row>
    <row r="151" spans="1:7" ht="68.25" customHeight="1" thickBot="1">
      <c r="A151" s="246">
        <v>18</v>
      </c>
      <c r="B151" s="577" t="s">
        <v>234</v>
      </c>
      <c r="C151" s="578"/>
      <c r="D151" s="159"/>
      <c r="E151" s="250"/>
    </row>
    <row r="152" spans="1:7" ht="40.5" customHeight="1">
      <c r="A152" s="511">
        <v>19</v>
      </c>
      <c r="B152" s="579" t="s">
        <v>235</v>
      </c>
      <c r="C152" s="580"/>
      <c r="D152" s="671"/>
      <c r="E152" s="674"/>
    </row>
    <row r="153" spans="1:7" ht="27.75" customHeight="1">
      <c r="A153" s="512"/>
      <c r="B153" s="564" t="s">
        <v>236</v>
      </c>
      <c r="C153" s="565"/>
      <c r="D153" s="672"/>
      <c r="E153" s="675"/>
    </row>
    <row r="154" spans="1:7" ht="41.25" customHeight="1" thickBot="1">
      <c r="A154" s="513"/>
      <c r="B154" s="552" t="s">
        <v>237</v>
      </c>
      <c r="C154" s="553"/>
      <c r="D154" s="673"/>
      <c r="E154" s="676"/>
    </row>
    <row r="155" spans="1:7" ht="53.25" customHeight="1" thickBot="1">
      <c r="A155" s="511">
        <v>20</v>
      </c>
      <c r="B155" s="554" t="s">
        <v>238</v>
      </c>
      <c r="C155" s="555"/>
      <c r="D155" s="275"/>
      <c r="E155" s="658" t="s">
        <v>959</v>
      </c>
    </row>
    <row r="156" spans="1:7" ht="62.25" customHeight="1" thickBot="1">
      <c r="A156" s="512"/>
      <c r="B156" s="554" t="s">
        <v>239</v>
      </c>
      <c r="C156" s="555"/>
      <c r="D156" s="275"/>
      <c r="E156" s="659"/>
    </row>
    <row r="157" spans="1:7" ht="45.75" customHeight="1" thickBot="1">
      <c r="A157" s="513"/>
      <c r="B157" s="520" t="s">
        <v>240</v>
      </c>
      <c r="C157" s="521"/>
      <c r="D157" s="133"/>
      <c r="E157" s="133"/>
      <c r="G157" s="274"/>
    </row>
    <row r="158" spans="1:7" ht="34.5" customHeight="1" thickBot="1">
      <c r="A158" s="525" t="s">
        <v>901</v>
      </c>
      <c r="B158" s="526"/>
      <c r="C158" s="526"/>
      <c r="D158" s="526"/>
      <c r="E158" s="134"/>
    </row>
    <row r="159" spans="1:7" ht="74.25" customHeight="1" thickBot="1">
      <c r="A159" s="114"/>
      <c r="B159" s="520" t="s">
        <v>242</v>
      </c>
      <c r="C159" s="521"/>
      <c r="D159" s="102"/>
      <c r="E159" s="123" t="s">
        <v>324</v>
      </c>
    </row>
    <row r="160" spans="1:7" ht="63.75" customHeight="1" thickBot="1">
      <c r="A160" s="114"/>
      <c r="B160" s="520" t="s">
        <v>243</v>
      </c>
      <c r="C160" s="521"/>
      <c r="D160" s="102"/>
      <c r="E160" s="115"/>
    </row>
    <row r="161" spans="1:5" ht="57.75" customHeight="1" thickBot="1">
      <c r="A161" s="114"/>
      <c r="B161" s="520" t="s">
        <v>244</v>
      </c>
      <c r="C161" s="521"/>
      <c r="D161" s="102"/>
      <c r="E161" s="115"/>
    </row>
    <row r="162" spans="1:5" ht="79.5" customHeight="1" thickBot="1">
      <c r="A162" s="114"/>
      <c r="B162" s="520" t="s">
        <v>245</v>
      </c>
      <c r="C162" s="521"/>
      <c r="D162" s="102"/>
      <c r="E162" s="115"/>
    </row>
    <row r="163" spans="1:5" ht="64.5" customHeight="1" thickBot="1">
      <c r="A163" s="114"/>
      <c r="B163" s="520" t="s">
        <v>325</v>
      </c>
      <c r="C163" s="521"/>
      <c r="D163" s="102"/>
      <c r="E163" s="115"/>
    </row>
    <row r="164" spans="1:5" ht="60.75" customHeight="1" thickBot="1">
      <c r="A164" s="102"/>
      <c r="B164" s="520" t="s">
        <v>246</v>
      </c>
      <c r="C164" s="521"/>
      <c r="D164" s="102"/>
      <c r="E164" s="104" t="s">
        <v>247</v>
      </c>
    </row>
    <row r="165" spans="1:5" ht="39" customHeight="1" thickBot="1">
      <c r="A165" s="102"/>
      <c r="B165" s="520" t="s">
        <v>248</v>
      </c>
      <c r="C165" s="521"/>
      <c r="D165" s="102"/>
      <c r="E165" s="104"/>
    </row>
    <row r="166" spans="1:5" ht="76.5" customHeight="1" thickBot="1">
      <c r="A166" s="102"/>
      <c r="B166" s="520" t="s">
        <v>249</v>
      </c>
      <c r="C166" s="521"/>
      <c r="D166" s="102"/>
      <c r="E166" s="104"/>
    </row>
    <row r="167" spans="1:5" ht="74.25" customHeight="1" thickBot="1">
      <c r="A167" s="102"/>
      <c r="B167" s="520" t="s">
        <v>282</v>
      </c>
      <c r="C167" s="521"/>
      <c r="D167" s="102"/>
      <c r="E167" s="104"/>
    </row>
    <row r="168" spans="1:5" ht="90.75" customHeight="1" thickBot="1">
      <c r="A168" s="517"/>
      <c r="B168" s="520" t="s">
        <v>250</v>
      </c>
      <c r="C168" s="521"/>
      <c r="D168" s="102"/>
      <c r="E168" s="634" t="s">
        <v>902</v>
      </c>
    </row>
    <row r="169" spans="1:5" ht="26.25" customHeight="1" thickBot="1">
      <c r="A169" s="518"/>
      <c r="B169" s="556" t="s">
        <v>251</v>
      </c>
      <c r="C169" s="557"/>
      <c r="D169" s="102"/>
      <c r="E169" s="635"/>
    </row>
    <row r="170" spans="1:5" ht="40.5" customHeight="1" thickBot="1">
      <c r="A170" s="519"/>
      <c r="B170" s="556" t="s">
        <v>252</v>
      </c>
      <c r="C170" s="557"/>
      <c r="D170" s="102"/>
      <c r="E170" s="636"/>
    </row>
    <row r="171" spans="1:5" ht="58.5" customHeight="1" thickBot="1">
      <c r="A171" s="517"/>
      <c r="B171" s="520" t="s">
        <v>326</v>
      </c>
      <c r="C171" s="521"/>
      <c r="D171" s="102"/>
      <c r="E171" s="668" t="s">
        <v>903</v>
      </c>
    </row>
    <row r="172" spans="1:5" ht="51.75" customHeight="1" thickBot="1">
      <c r="A172" s="518"/>
      <c r="B172" s="556" t="s">
        <v>253</v>
      </c>
      <c r="C172" s="557"/>
      <c r="D172" s="102"/>
      <c r="E172" s="669"/>
    </row>
    <row r="173" spans="1:5" ht="60" customHeight="1" thickBot="1">
      <c r="A173" s="519"/>
      <c r="B173" s="556" t="s">
        <v>327</v>
      </c>
      <c r="C173" s="557"/>
      <c r="D173" s="102"/>
      <c r="E173" s="670"/>
    </row>
    <row r="174" spans="1:5" ht="78" customHeight="1" thickBot="1">
      <c r="A174" s="102"/>
      <c r="B174" s="520" t="s">
        <v>328</v>
      </c>
      <c r="C174" s="521"/>
      <c r="D174" s="102"/>
      <c r="E174" s="116" t="s">
        <v>329</v>
      </c>
    </row>
    <row r="175" spans="1:5" ht="73.5" customHeight="1" thickBot="1">
      <c r="A175" s="102"/>
      <c r="B175" s="520" t="s">
        <v>254</v>
      </c>
      <c r="C175" s="521"/>
      <c r="D175" s="102"/>
      <c r="E175" s="104"/>
    </row>
    <row r="176" spans="1:5" ht="54" customHeight="1" thickBot="1">
      <c r="A176" s="102"/>
      <c r="B176" s="520" t="s">
        <v>330</v>
      </c>
      <c r="C176" s="521"/>
      <c r="D176" s="102"/>
      <c r="E176" s="104"/>
    </row>
    <row r="177" spans="1:5" ht="61.5" customHeight="1" thickBot="1">
      <c r="A177" s="102"/>
      <c r="B177" s="520" t="s">
        <v>331</v>
      </c>
      <c r="C177" s="521"/>
      <c r="D177" s="102"/>
      <c r="E177" s="104"/>
    </row>
    <row r="178" spans="1:5" ht="71.25" customHeight="1" thickBot="1">
      <c r="A178" s="102"/>
      <c r="B178" s="520" t="s">
        <v>332</v>
      </c>
      <c r="C178" s="521"/>
      <c r="D178" s="102"/>
      <c r="E178" s="104"/>
    </row>
    <row r="179" spans="1:5" ht="72" customHeight="1" thickBot="1">
      <c r="A179" s="102"/>
      <c r="B179" s="520" t="s">
        <v>333</v>
      </c>
      <c r="C179" s="521"/>
      <c r="D179" s="102"/>
      <c r="E179" s="104"/>
    </row>
    <row r="180" spans="1:5" ht="42" customHeight="1" thickBot="1">
      <c r="A180" s="102"/>
      <c r="B180" s="520" t="s">
        <v>255</v>
      </c>
      <c r="C180" s="521"/>
      <c r="D180" s="102"/>
      <c r="E180" s="104"/>
    </row>
    <row r="181" spans="1:5" ht="39" customHeight="1" thickBot="1">
      <c r="A181" s="102"/>
      <c r="B181" s="520" t="s">
        <v>256</v>
      </c>
      <c r="C181" s="521"/>
      <c r="D181" s="102"/>
      <c r="E181" s="104"/>
    </row>
    <row r="182" spans="1:5" ht="40.5" customHeight="1" thickBot="1">
      <c r="A182" s="102"/>
      <c r="B182" s="520" t="s">
        <v>334</v>
      </c>
      <c r="C182" s="521"/>
      <c r="D182" s="102"/>
      <c r="E182" s="104"/>
    </row>
    <row r="183" spans="1:5" ht="48.75" customHeight="1" thickBot="1">
      <c r="A183" s="102"/>
      <c r="B183" s="520" t="s">
        <v>257</v>
      </c>
      <c r="C183" s="521"/>
      <c r="D183" s="102"/>
      <c r="E183" s="104"/>
    </row>
    <row r="184" spans="1:5" ht="55.5" customHeight="1" thickBot="1">
      <c r="A184" s="102"/>
      <c r="B184" s="520" t="s">
        <v>258</v>
      </c>
      <c r="C184" s="521"/>
      <c r="D184" s="102"/>
      <c r="E184" s="104"/>
    </row>
    <row r="185" spans="1:5" ht="57" customHeight="1" thickBot="1">
      <c r="A185" s="102"/>
      <c r="B185" s="520" t="s">
        <v>259</v>
      </c>
      <c r="C185" s="521"/>
      <c r="D185" s="102"/>
      <c r="E185" s="104"/>
    </row>
    <row r="186" spans="1:5" ht="54.75" customHeight="1" thickBot="1">
      <c r="A186" s="102"/>
      <c r="B186" s="520" t="s">
        <v>335</v>
      </c>
      <c r="C186" s="521"/>
      <c r="D186" s="102"/>
      <c r="E186" s="104"/>
    </row>
    <row r="187" spans="1:5" ht="51.75" customHeight="1" thickBot="1">
      <c r="A187" s="102"/>
      <c r="B187" s="520" t="s">
        <v>336</v>
      </c>
      <c r="C187" s="521"/>
      <c r="D187" s="102"/>
      <c r="E187" s="104"/>
    </row>
    <row r="188" spans="1:5" ht="31.5" customHeight="1" thickBot="1">
      <c r="A188" s="102"/>
      <c r="B188" s="520" t="s">
        <v>260</v>
      </c>
      <c r="C188" s="521"/>
      <c r="D188" s="102"/>
      <c r="E188" s="104"/>
    </row>
    <row r="189" spans="1:5" ht="29.25" customHeight="1" thickBot="1">
      <c r="A189" s="102"/>
      <c r="B189" s="520" t="s">
        <v>337</v>
      </c>
      <c r="C189" s="521"/>
      <c r="D189" s="102"/>
      <c r="E189" s="104"/>
    </row>
    <row r="190" spans="1:5" ht="56.25" customHeight="1" thickBot="1">
      <c r="A190" s="102"/>
      <c r="B190" s="520" t="s">
        <v>261</v>
      </c>
      <c r="C190" s="521"/>
      <c r="D190" s="102"/>
      <c r="E190" s="104" t="s">
        <v>262</v>
      </c>
    </row>
    <row r="191" spans="1:5" ht="51.75" customHeight="1" thickBot="1">
      <c r="A191" s="102"/>
      <c r="B191" s="520" t="s">
        <v>338</v>
      </c>
      <c r="C191" s="521"/>
      <c r="D191" s="102"/>
      <c r="E191" s="104"/>
    </row>
    <row r="192" spans="1:5" ht="84" customHeight="1" thickBot="1">
      <c r="A192" s="102"/>
      <c r="B192" s="520" t="s">
        <v>263</v>
      </c>
      <c r="C192" s="521"/>
      <c r="D192" s="102"/>
      <c r="E192" s="104"/>
    </row>
    <row r="193" spans="1:5" ht="15.75" customHeight="1" thickBot="1">
      <c r="A193" s="102"/>
      <c r="B193" s="520" t="s">
        <v>264</v>
      </c>
      <c r="C193" s="521"/>
      <c r="D193" s="102"/>
      <c r="E193" s="104"/>
    </row>
    <row r="194" spans="1:5" ht="55.5" customHeight="1" thickBot="1">
      <c r="A194" s="102"/>
      <c r="B194" s="520" t="s">
        <v>265</v>
      </c>
      <c r="C194" s="521"/>
      <c r="D194" s="102"/>
      <c r="E194" s="104"/>
    </row>
    <row r="195" spans="1:5" ht="45.75" customHeight="1" thickBot="1">
      <c r="A195" s="102"/>
      <c r="B195" s="520" t="s">
        <v>266</v>
      </c>
      <c r="C195" s="521"/>
      <c r="D195" s="102"/>
      <c r="E195" s="104"/>
    </row>
    <row r="196" spans="1:5" ht="57.75" customHeight="1" thickBot="1">
      <c r="A196" s="102"/>
      <c r="B196" s="520" t="s">
        <v>267</v>
      </c>
      <c r="C196" s="521"/>
      <c r="D196" s="102"/>
      <c r="E196" s="104"/>
    </row>
    <row r="197" spans="1:5" ht="48.75" customHeight="1" thickBot="1">
      <c r="A197" s="102"/>
      <c r="B197" s="520" t="s">
        <v>268</v>
      </c>
      <c r="C197" s="521"/>
      <c r="D197" s="102"/>
      <c r="E197" s="104"/>
    </row>
    <row r="198" spans="1:5" ht="36.75" customHeight="1" thickBot="1">
      <c r="A198" s="102"/>
      <c r="B198" s="520" t="s">
        <v>269</v>
      </c>
      <c r="C198" s="521"/>
      <c r="D198" s="102"/>
      <c r="E198" s="104"/>
    </row>
    <row r="199" spans="1:5" ht="60" customHeight="1" thickBot="1">
      <c r="A199" s="102"/>
      <c r="B199" s="520" t="s">
        <v>339</v>
      </c>
      <c r="C199" s="521"/>
      <c r="D199" s="102"/>
      <c r="E199" s="104"/>
    </row>
    <row r="200" spans="1:5" ht="48" customHeight="1" thickBot="1">
      <c r="A200" s="102"/>
      <c r="B200" s="520" t="s">
        <v>270</v>
      </c>
      <c r="C200" s="521"/>
      <c r="D200" s="102"/>
      <c r="E200" s="104"/>
    </row>
    <row r="201" spans="1:5" ht="54.75" customHeight="1" thickBot="1">
      <c r="A201" s="102"/>
      <c r="B201" s="520" t="s">
        <v>271</v>
      </c>
      <c r="C201" s="521"/>
      <c r="D201" s="102"/>
      <c r="E201" s="104"/>
    </row>
    <row r="202" spans="1:5" ht="57" customHeight="1" thickBot="1">
      <c r="A202" s="102"/>
      <c r="B202" s="520" t="s">
        <v>272</v>
      </c>
      <c r="C202" s="521"/>
      <c r="D202" s="102"/>
      <c r="E202" s="104"/>
    </row>
    <row r="203" spans="1:5" ht="80.25" customHeight="1" thickBot="1">
      <c r="A203" s="102"/>
      <c r="B203" s="520" t="s">
        <v>904</v>
      </c>
      <c r="C203" s="521"/>
      <c r="D203" s="102"/>
      <c r="E203" s="104"/>
    </row>
    <row r="204" spans="1:5" ht="37.5" customHeight="1" thickBot="1">
      <c r="A204" s="102"/>
      <c r="B204" s="520" t="s">
        <v>273</v>
      </c>
      <c r="C204" s="521"/>
      <c r="D204" s="102"/>
      <c r="E204" s="104"/>
    </row>
    <row r="205" spans="1:5" ht="61.5" customHeight="1" thickBot="1">
      <c r="A205" s="102"/>
      <c r="B205" s="520" t="s">
        <v>274</v>
      </c>
      <c r="C205" s="521"/>
      <c r="D205" s="102"/>
      <c r="E205" s="104"/>
    </row>
    <row r="206" spans="1:5" ht="42.75" customHeight="1" thickBot="1">
      <c r="A206" s="102"/>
      <c r="B206" s="520" t="s">
        <v>275</v>
      </c>
      <c r="C206" s="521"/>
      <c r="D206" s="102"/>
      <c r="E206" s="104"/>
    </row>
    <row r="207" spans="1:5" ht="39.75" customHeight="1" thickBot="1">
      <c r="A207" s="102"/>
      <c r="B207" s="520" t="s">
        <v>276</v>
      </c>
      <c r="C207" s="521"/>
      <c r="D207" s="102"/>
      <c r="E207" s="104"/>
    </row>
    <row r="208" spans="1:5" ht="78" customHeight="1" thickBot="1">
      <c r="A208" s="102"/>
      <c r="B208" s="520" t="s">
        <v>277</v>
      </c>
      <c r="C208" s="521"/>
      <c r="D208" s="102"/>
      <c r="E208" s="104"/>
    </row>
    <row r="209" spans="1:5" ht="56.25" customHeight="1" thickBot="1">
      <c r="A209" s="102"/>
      <c r="B209" s="520" t="s">
        <v>278</v>
      </c>
      <c r="C209" s="521"/>
      <c r="D209" s="102"/>
      <c r="E209" s="104" t="s">
        <v>279</v>
      </c>
    </row>
    <row r="210" spans="1:5" ht="69" customHeight="1" thickBot="1">
      <c r="A210" s="102"/>
      <c r="B210" s="520" t="s">
        <v>280</v>
      </c>
      <c r="C210" s="521"/>
      <c r="D210" s="102"/>
      <c r="E210" s="104" t="s">
        <v>281</v>
      </c>
    </row>
    <row r="211" spans="1:5" ht="115.5" customHeight="1" thickBot="1">
      <c r="A211" s="102"/>
      <c r="B211" s="520" t="s">
        <v>340</v>
      </c>
      <c r="C211" s="521"/>
      <c r="D211" s="102"/>
      <c r="E211" s="104"/>
    </row>
    <row r="212" spans="1:5" ht="61.5" customHeight="1" thickBot="1">
      <c r="A212" s="525" t="s">
        <v>905</v>
      </c>
      <c r="B212" s="526"/>
      <c r="C212" s="526"/>
      <c r="D212" s="526"/>
      <c r="E212" s="134"/>
    </row>
    <row r="213" spans="1:5" ht="40.5" customHeight="1" thickBot="1">
      <c r="A213" s="102"/>
      <c r="B213" s="520" t="s">
        <v>341</v>
      </c>
      <c r="C213" s="521"/>
      <c r="D213" s="102"/>
      <c r="E213" s="104" t="s">
        <v>347</v>
      </c>
    </row>
    <row r="214" spans="1:5" ht="55.5" customHeight="1" thickBot="1">
      <c r="A214" s="102"/>
      <c r="B214" s="520" t="s">
        <v>283</v>
      </c>
      <c r="C214" s="521"/>
      <c r="D214" s="102"/>
      <c r="E214" s="110"/>
    </row>
    <row r="215" spans="1:5" ht="38.25" customHeight="1" thickBot="1">
      <c r="A215" s="102"/>
      <c r="B215" s="520" t="s">
        <v>284</v>
      </c>
      <c r="C215" s="521"/>
      <c r="D215" s="102"/>
      <c r="E215" s="110"/>
    </row>
    <row r="216" spans="1:5" ht="55.5" customHeight="1" thickBot="1">
      <c r="A216" s="102"/>
      <c r="B216" s="520" t="s">
        <v>285</v>
      </c>
      <c r="C216" s="521"/>
      <c r="D216" s="102"/>
      <c r="E216" s="110"/>
    </row>
    <row r="217" spans="1:5" ht="39" customHeight="1" thickBot="1">
      <c r="A217" s="102"/>
      <c r="B217" s="520" t="s">
        <v>286</v>
      </c>
      <c r="C217" s="521"/>
      <c r="D217" s="102"/>
      <c r="E217" s="110"/>
    </row>
    <row r="218" spans="1:5" ht="39.75" customHeight="1" thickBot="1">
      <c r="A218" s="102"/>
      <c r="B218" s="520" t="s">
        <v>299</v>
      </c>
      <c r="C218" s="521"/>
      <c r="D218" s="102"/>
      <c r="E218" s="110"/>
    </row>
    <row r="219" spans="1:5" ht="37.5" customHeight="1" thickBot="1">
      <c r="A219" s="102"/>
      <c r="B219" s="520" t="s">
        <v>287</v>
      </c>
      <c r="C219" s="521"/>
      <c r="D219" s="102"/>
      <c r="E219" s="110"/>
    </row>
    <row r="220" spans="1:5" ht="39" customHeight="1" thickBot="1">
      <c r="A220" s="102"/>
      <c r="B220" s="520" t="s">
        <v>342</v>
      </c>
      <c r="C220" s="521"/>
      <c r="D220" s="102"/>
      <c r="E220" s="110"/>
    </row>
    <row r="221" spans="1:5" ht="75" customHeight="1" thickBot="1">
      <c r="A221" s="102"/>
      <c r="B221" s="520" t="s">
        <v>288</v>
      </c>
      <c r="C221" s="521"/>
      <c r="D221" s="102"/>
      <c r="E221" s="110"/>
    </row>
    <row r="222" spans="1:5" ht="45.75" customHeight="1" thickBot="1">
      <c r="A222" s="102"/>
      <c r="B222" s="520" t="s">
        <v>300</v>
      </c>
      <c r="C222" s="521"/>
      <c r="D222" s="102"/>
      <c r="E222" s="110"/>
    </row>
    <row r="223" spans="1:5" ht="33.75" customHeight="1" thickBot="1">
      <c r="A223" s="102"/>
      <c r="B223" s="520" t="s">
        <v>289</v>
      </c>
      <c r="C223" s="521"/>
      <c r="D223" s="102"/>
      <c r="E223" s="110"/>
    </row>
    <row r="224" spans="1:5" ht="37.5" customHeight="1" thickBot="1">
      <c r="A224" s="102"/>
      <c r="B224" s="520" t="s">
        <v>290</v>
      </c>
      <c r="C224" s="521"/>
      <c r="D224" s="102"/>
      <c r="E224" s="110"/>
    </row>
    <row r="225" spans="1:5" ht="46.5" customHeight="1" thickBot="1">
      <c r="A225" s="102"/>
      <c r="B225" s="520" t="s">
        <v>291</v>
      </c>
      <c r="C225" s="521"/>
      <c r="D225" s="102"/>
      <c r="E225" s="110"/>
    </row>
    <row r="226" spans="1:5" ht="57" customHeight="1" thickBot="1">
      <c r="A226" s="102"/>
      <c r="B226" s="520" t="s">
        <v>292</v>
      </c>
      <c r="C226" s="521"/>
      <c r="D226" s="102"/>
      <c r="E226" s="110"/>
    </row>
    <row r="227" spans="1:5" ht="52.5" customHeight="1" thickBot="1">
      <c r="A227" s="102"/>
      <c r="B227" s="520" t="s">
        <v>293</v>
      </c>
      <c r="C227" s="521"/>
      <c r="D227" s="102"/>
      <c r="E227" s="110"/>
    </row>
    <row r="228" spans="1:5" ht="86.25" customHeight="1" thickBot="1">
      <c r="A228" s="102"/>
      <c r="B228" s="520" t="s">
        <v>301</v>
      </c>
      <c r="C228" s="521"/>
      <c r="D228" s="102"/>
      <c r="E228" s="110"/>
    </row>
    <row r="229" spans="1:5" ht="97.5" customHeight="1" thickBot="1">
      <c r="A229" s="102"/>
      <c r="B229" s="520" t="s">
        <v>294</v>
      </c>
      <c r="C229" s="521"/>
      <c r="D229" s="102"/>
      <c r="E229" s="110"/>
    </row>
    <row r="230" spans="1:5" ht="39" customHeight="1" thickBot="1">
      <c r="A230" s="102"/>
      <c r="B230" s="520" t="s">
        <v>343</v>
      </c>
      <c r="C230" s="521"/>
      <c r="D230" s="102"/>
      <c r="E230" s="110"/>
    </row>
    <row r="231" spans="1:5" ht="56.25" customHeight="1" thickBot="1">
      <c r="A231" s="102"/>
      <c r="B231" s="520" t="s">
        <v>295</v>
      </c>
      <c r="C231" s="521"/>
      <c r="D231" s="102"/>
      <c r="E231" s="110"/>
    </row>
    <row r="232" spans="1:5" ht="41.25" customHeight="1" thickBot="1">
      <c r="A232" s="102"/>
      <c r="B232" s="520" t="s">
        <v>296</v>
      </c>
      <c r="C232" s="521"/>
      <c r="D232" s="102"/>
      <c r="E232" s="110"/>
    </row>
    <row r="233" spans="1:5" ht="93" customHeight="1" thickBot="1">
      <c r="A233" s="102"/>
      <c r="B233" s="520" t="s">
        <v>297</v>
      </c>
      <c r="C233" s="521"/>
      <c r="D233" s="102"/>
      <c r="E233" s="110"/>
    </row>
    <row r="234" spans="1:5" ht="92.25" customHeight="1" thickBot="1">
      <c r="A234" s="102"/>
      <c r="B234" s="520" t="s">
        <v>302</v>
      </c>
      <c r="C234" s="521"/>
      <c r="D234" s="102"/>
      <c r="E234" s="110"/>
    </row>
    <row r="235" spans="1:5" ht="53.25" customHeight="1" thickBot="1">
      <c r="A235" s="102"/>
      <c r="B235" s="520" t="s">
        <v>344</v>
      </c>
      <c r="C235" s="521"/>
      <c r="D235" s="102"/>
      <c r="E235" s="110"/>
    </row>
    <row r="236" spans="1:5" ht="63.75" customHeight="1" thickBot="1">
      <c r="A236" s="102"/>
      <c r="B236" s="520" t="s">
        <v>304</v>
      </c>
      <c r="C236" s="521"/>
      <c r="D236" s="102"/>
      <c r="E236" s="110"/>
    </row>
    <row r="237" spans="1:5" ht="37.5" customHeight="1" thickBot="1">
      <c r="A237" s="102"/>
      <c r="B237" s="520" t="s">
        <v>345</v>
      </c>
      <c r="C237" s="521"/>
      <c r="D237" s="102"/>
      <c r="E237" s="110"/>
    </row>
    <row r="238" spans="1:5" ht="48.75" customHeight="1" thickBot="1">
      <c r="A238" s="102"/>
      <c r="B238" s="520" t="s">
        <v>305</v>
      </c>
      <c r="C238" s="521"/>
      <c r="D238" s="102"/>
      <c r="E238" s="110"/>
    </row>
    <row r="239" spans="1:5" ht="51" customHeight="1" thickBot="1">
      <c r="A239" s="102"/>
      <c r="B239" s="520" t="s">
        <v>298</v>
      </c>
      <c r="C239" s="521"/>
      <c r="D239" s="102"/>
      <c r="E239" s="110"/>
    </row>
    <row r="240" spans="1:5" ht="62.25" customHeight="1" thickBot="1">
      <c r="A240" s="102"/>
      <c r="B240" s="520" t="s">
        <v>346</v>
      </c>
      <c r="C240" s="521"/>
      <c r="D240" s="102"/>
      <c r="E240" s="110"/>
    </row>
    <row r="241" spans="1:5" ht="63.75" customHeight="1" thickBot="1">
      <c r="A241" s="102"/>
      <c r="B241" s="520" t="s">
        <v>306</v>
      </c>
      <c r="C241" s="521"/>
      <c r="D241" s="102"/>
      <c r="E241" s="110"/>
    </row>
    <row r="242" spans="1:5" ht="62.25" customHeight="1" thickBot="1">
      <c r="A242" s="102"/>
      <c r="B242" s="520" t="s">
        <v>307</v>
      </c>
      <c r="C242" s="521"/>
      <c r="D242" s="102"/>
      <c r="E242" s="110"/>
    </row>
    <row r="243" spans="1:5" ht="84" customHeight="1" thickBot="1">
      <c r="A243" s="525" t="s">
        <v>906</v>
      </c>
      <c r="B243" s="526"/>
      <c r="C243" s="526"/>
      <c r="D243" s="526"/>
      <c r="E243" s="134"/>
    </row>
    <row r="244" spans="1:5" ht="45.75" customHeight="1" thickBot="1">
      <c r="A244" s="102"/>
      <c r="B244" s="520" t="s">
        <v>348</v>
      </c>
      <c r="C244" s="521"/>
      <c r="D244" s="102"/>
      <c r="E244" s="104" t="s">
        <v>347</v>
      </c>
    </row>
    <row r="245" spans="1:5" ht="39.75" customHeight="1" thickBot="1">
      <c r="A245" s="102"/>
      <c r="B245" s="520" t="s">
        <v>349</v>
      </c>
      <c r="C245" s="521"/>
      <c r="D245" s="102"/>
      <c r="E245" s="104"/>
    </row>
    <row r="246" spans="1:5" ht="63" customHeight="1" thickBot="1">
      <c r="A246" s="102"/>
      <c r="B246" s="520" t="s">
        <v>350</v>
      </c>
      <c r="C246" s="521"/>
      <c r="D246" s="102"/>
      <c r="E246" s="104"/>
    </row>
    <row r="247" spans="1:5" ht="42.75" customHeight="1" thickBot="1">
      <c r="A247" s="102"/>
      <c r="B247" s="520" t="s">
        <v>351</v>
      </c>
      <c r="C247" s="521"/>
      <c r="D247" s="102"/>
      <c r="E247" s="104"/>
    </row>
    <row r="248" spans="1:5" ht="87.75" customHeight="1" thickBot="1">
      <c r="A248" s="102"/>
      <c r="B248" s="520" t="s">
        <v>352</v>
      </c>
      <c r="C248" s="521"/>
      <c r="D248" s="102"/>
      <c r="E248" s="104"/>
    </row>
    <row r="249" spans="1:5" ht="63" customHeight="1" thickBot="1">
      <c r="A249" s="102"/>
      <c r="B249" s="520" t="s">
        <v>353</v>
      </c>
      <c r="C249" s="521"/>
      <c r="D249" s="102"/>
      <c r="E249" s="104"/>
    </row>
    <row r="250" spans="1:5" ht="23.25" customHeight="1" thickBot="1">
      <c r="A250" s="102"/>
      <c r="B250" s="520" t="s">
        <v>354</v>
      </c>
      <c r="C250" s="521"/>
      <c r="D250" s="102"/>
      <c r="E250" s="104"/>
    </row>
    <row r="251" spans="1:5" ht="45.75" customHeight="1" thickBot="1">
      <c r="A251" s="102"/>
      <c r="B251" s="520" t="s">
        <v>355</v>
      </c>
      <c r="C251" s="521"/>
      <c r="D251" s="102"/>
      <c r="E251" s="104"/>
    </row>
    <row r="252" spans="1:5" ht="63" customHeight="1" thickBot="1">
      <c r="A252" s="102"/>
      <c r="B252" s="520" t="s">
        <v>356</v>
      </c>
      <c r="C252" s="521"/>
      <c r="D252" s="102"/>
      <c r="E252" s="104"/>
    </row>
    <row r="253" spans="1:5" ht="31.5" customHeight="1" thickBot="1">
      <c r="A253" s="102"/>
      <c r="B253" s="520" t="s">
        <v>357</v>
      </c>
      <c r="C253" s="521"/>
      <c r="D253" s="102"/>
      <c r="E253" s="104"/>
    </row>
    <row r="254" spans="1:5" ht="41.25" customHeight="1" thickBot="1">
      <c r="A254" s="102"/>
      <c r="B254" s="520" t="s">
        <v>358</v>
      </c>
      <c r="C254" s="521"/>
      <c r="D254" s="102"/>
      <c r="E254" s="104"/>
    </row>
    <row r="255" spans="1:5" ht="54.75" customHeight="1" thickBot="1">
      <c r="A255" s="102"/>
      <c r="B255" s="520" t="s">
        <v>359</v>
      </c>
      <c r="C255" s="521"/>
      <c r="D255" s="102"/>
      <c r="E255" s="104"/>
    </row>
    <row r="256" spans="1:5" ht="45.75" customHeight="1" thickBot="1">
      <c r="A256" s="102"/>
      <c r="B256" s="520" t="s">
        <v>360</v>
      </c>
      <c r="C256" s="521"/>
      <c r="D256" s="102"/>
      <c r="E256" s="104"/>
    </row>
    <row r="257" spans="1:5" ht="44.25" customHeight="1" thickBot="1">
      <c r="A257" s="102"/>
      <c r="B257" s="520" t="s">
        <v>266</v>
      </c>
      <c r="C257" s="521"/>
      <c r="D257" s="102"/>
      <c r="E257" s="104"/>
    </row>
    <row r="258" spans="1:5" ht="36" customHeight="1" thickBot="1">
      <c r="A258" s="102"/>
      <c r="B258" s="520" t="s">
        <v>361</v>
      </c>
      <c r="C258" s="521"/>
      <c r="D258" s="102"/>
      <c r="E258" s="104"/>
    </row>
    <row r="259" spans="1:5" ht="50.25" customHeight="1" thickBot="1">
      <c r="A259" s="102"/>
      <c r="B259" s="520" t="s">
        <v>362</v>
      </c>
      <c r="C259" s="521"/>
      <c r="D259" s="102"/>
      <c r="E259" s="104"/>
    </row>
    <row r="260" spans="1:5" ht="40.5" customHeight="1" thickBot="1">
      <c r="A260" s="102"/>
      <c r="B260" s="520" t="s">
        <v>363</v>
      </c>
      <c r="C260" s="521"/>
      <c r="D260" s="102"/>
      <c r="E260" s="104"/>
    </row>
    <row r="261" spans="1:5" ht="35.25" customHeight="1" thickBot="1">
      <c r="A261" s="102"/>
      <c r="B261" s="520" t="s">
        <v>364</v>
      </c>
      <c r="C261" s="521"/>
      <c r="D261" s="102"/>
      <c r="E261" s="104"/>
    </row>
    <row r="262" spans="1:5" ht="49.5" customHeight="1" thickBot="1">
      <c r="A262" s="102"/>
      <c r="B262" s="520" t="s">
        <v>365</v>
      </c>
      <c r="C262" s="521"/>
      <c r="D262" s="102"/>
      <c r="E262" s="104"/>
    </row>
    <row r="263" spans="1:5" ht="15.75" customHeight="1" thickBot="1">
      <c r="A263" s="102"/>
      <c r="B263" s="520" t="s">
        <v>366</v>
      </c>
      <c r="C263" s="521"/>
      <c r="D263" s="102"/>
      <c r="E263" s="104"/>
    </row>
    <row r="264" spans="1:5" ht="47.25" customHeight="1" thickBot="1">
      <c r="A264" s="102"/>
      <c r="B264" s="520" t="s">
        <v>367</v>
      </c>
      <c r="C264" s="521"/>
      <c r="D264" s="102"/>
      <c r="E264" s="104"/>
    </row>
    <row r="265" spans="1:5" ht="15.75" customHeight="1" thickBot="1">
      <c r="A265" s="102"/>
      <c r="B265" s="520" t="s">
        <v>368</v>
      </c>
      <c r="C265" s="521"/>
      <c r="D265" s="102"/>
      <c r="E265" s="104"/>
    </row>
    <row r="266" spans="1:5" ht="56.25" customHeight="1" thickBot="1">
      <c r="A266" s="102"/>
      <c r="B266" s="520" t="s">
        <v>369</v>
      </c>
      <c r="C266" s="521"/>
      <c r="D266" s="102"/>
      <c r="E266" s="104" t="s">
        <v>370</v>
      </c>
    </row>
    <row r="267" spans="1:5" ht="38.25" customHeight="1" thickBot="1">
      <c r="A267" s="102"/>
      <c r="B267" s="520" t="s">
        <v>371</v>
      </c>
      <c r="C267" s="521"/>
      <c r="D267" s="102"/>
      <c r="E267" s="104"/>
    </row>
    <row r="268" spans="1:5" ht="38.25" customHeight="1" thickBot="1">
      <c r="A268" s="102"/>
      <c r="B268" s="520" t="s">
        <v>372</v>
      </c>
      <c r="C268" s="521"/>
      <c r="D268" s="102"/>
      <c r="E268" s="104"/>
    </row>
    <row r="269" spans="1:5" ht="41.25" customHeight="1" thickBot="1">
      <c r="A269" s="102"/>
      <c r="B269" s="520" t="s">
        <v>373</v>
      </c>
      <c r="C269" s="521"/>
      <c r="D269" s="102"/>
      <c r="E269" s="104"/>
    </row>
    <row r="270" spans="1:5" ht="41.25" customHeight="1" thickBot="1">
      <c r="A270" s="102"/>
      <c r="B270" s="520" t="s">
        <v>374</v>
      </c>
      <c r="C270" s="521"/>
      <c r="D270" s="102"/>
      <c r="E270" s="104" t="s">
        <v>375</v>
      </c>
    </row>
    <row r="271" spans="1:5" ht="42" customHeight="1" thickBot="1">
      <c r="A271" s="102"/>
      <c r="B271" s="520" t="s">
        <v>376</v>
      </c>
      <c r="C271" s="521"/>
      <c r="D271" s="102"/>
      <c r="E271" s="104"/>
    </row>
    <row r="272" spans="1:5" ht="48.75" customHeight="1" thickBot="1">
      <c r="A272" s="102"/>
      <c r="B272" s="520" t="s">
        <v>371</v>
      </c>
      <c r="C272" s="521"/>
      <c r="D272" s="102"/>
      <c r="E272" s="104"/>
    </row>
    <row r="273" spans="1:5" ht="51" customHeight="1" thickBot="1">
      <c r="A273" s="102"/>
      <c r="B273" s="520" t="s">
        <v>377</v>
      </c>
      <c r="C273" s="521"/>
      <c r="D273" s="102"/>
      <c r="E273" s="104" t="s">
        <v>375</v>
      </c>
    </row>
    <row r="274" spans="1:5" ht="47.25" customHeight="1" thickBot="1">
      <c r="A274" s="102"/>
      <c r="B274" s="520" t="s">
        <v>378</v>
      </c>
      <c r="C274" s="521"/>
      <c r="D274" s="102"/>
      <c r="E274" s="104"/>
    </row>
    <row r="275" spans="1:5" ht="33.75" customHeight="1" thickBot="1">
      <c r="A275" s="102"/>
      <c r="B275" s="520" t="s">
        <v>379</v>
      </c>
      <c r="C275" s="521"/>
      <c r="D275" s="102"/>
      <c r="E275" s="104"/>
    </row>
    <row r="276" spans="1:5" ht="58.5" customHeight="1" thickBot="1">
      <c r="A276" s="102"/>
      <c r="B276" s="520" t="s">
        <v>380</v>
      </c>
      <c r="C276" s="521"/>
      <c r="D276" s="102"/>
      <c r="E276" s="104"/>
    </row>
    <row r="277" spans="1:5" ht="34.5" customHeight="1" thickBot="1">
      <c r="A277" s="102"/>
      <c r="B277" s="520" t="s">
        <v>381</v>
      </c>
      <c r="C277" s="521"/>
      <c r="D277" s="102"/>
      <c r="E277" s="104"/>
    </row>
    <row r="278" spans="1:5" ht="39" customHeight="1" thickBot="1">
      <c r="A278" s="102"/>
      <c r="B278" s="520" t="s">
        <v>382</v>
      </c>
      <c r="C278" s="521"/>
      <c r="D278" s="102"/>
      <c r="E278" s="104"/>
    </row>
    <row r="279" spans="1:5" ht="15.75" customHeight="1" thickBot="1">
      <c r="A279" s="102"/>
      <c r="B279" s="520" t="s">
        <v>371</v>
      </c>
      <c r="C279" s="521"/>
      <c r="D279" s="102"/>
      <c r="E279" s="104"/>
    </row>
    <row r="280" spans="1:5" ht="97.5" customHeight="1" thickBot="1">
      <c r="A280" s="102"/>
      <c r="B280" s="520" t="s">
        <v>301</v>
      </c>
      <c r="C280" s="521"/>
      <c r="D280" s="102"/>
      <c r="E280" s="104"/>
    </row>
    <row r="281" spans="1:5" ht="94.5" customHeight="1" thickBot="1">
      <c r="A281" s="102"/>
      <c r="B281" s="520" t="s">
        <v>294</v>
      </c>
      <c r="C281" s="521"/>
      <c r="D281" s="102"/>
      <c r="E281" s="110"/>
    </row>
    <row r="282" spans="1:5" ht="59.25" customHeight="1" thickBot="1">
      <c r="A282" s="102"/>
      <c r="B282" s="520" t="s">
        <v>383</v>
      </c>
      <c r="C282" s="521"/>
      <c r="D282" s="102"/>
      <c r="E282" s="110"/>
    </row>
    <row r="283" spans="1:5" ht="66.75" customHeight="1" thickBot="1">
      <c r="A283" s="102"/>
      <c r="B283" s="520" t="s">
        <v>295</v>
      </c>
      <c r="C283" s="521"/>
      <c r="D283" s="102"/>
      <c r="E283" s="110"/>
    </row>
    <row r="284" spans="1:5" ht="39.75" customHeight="1" thickBot="1">
      <c r="A284" s="102"/>
      <c r="B284" s="520" t="s">
        <v>296</v>
      </c>
      <c r="C284" s="521"/>
      <c r="D284" s="102"/>
      <c r="E284" s="110"/>
    </row>
    <row r="285" spans="1:5" ht="97.5" customHeight="1" thickBot="1">
      <c r="A285" s="102"/>
      <c r="B285" s="520" t="s">
        <v>297</v>
      </c>
      <c r="C285" s="521"/>
      <c r="D285" s="102"/>
      <c r="E285" s="110"/>
    </row>
    <row r="286" spans="1:5" ht="48" customHeight="1" thickBot="1">
      <c r="A286" s="102"/>
      <c r="B286" s="520" t="s">
        <v>302</v>
      </c>
      <c r="C286" s="521"/>
      <c r="D286" s="102"/>
      <c r="E286" s="110"/>
    </row>
    <row r="287" spans="1:5" ht="60" customHeight="1" thickBot="1">
      <c r="A287" s="102"/>
      <c r="B287" s="520" t="s">
        <v>303</v>
      </c>
      <c r="C287" s="521"/>
      <c r="D287" s="102"/>
      <c r="E287" s="110"/>
    </row>
    <row r="288" spans="1:5" ht="78" customHeight="1" thickBot="1">
      <c r="A288" s="102"/>
      <c r="B288" s="520" t="s">
        <v>304</v>
      </c>
      <c r="C288" s="521"/>
      <c r="D288" s="102"/>
      <c r="E288" s="110"/>
    </row>
    <row r="289" spans="1:5" ht="63" customHeight="1" thickBot="1">
      <c r="A289" s="102"/>
      <c r="B289" s="550" t="s">
        <v>960</v>
      </c>
      <c r="C289" s="551"/>
      <c r="D289" s="102"/>
      <c r="E289" s="110"/>
    </row>
    <row r="290" spans="1:5" ht="36.75" customHeight="1" thickBot="1">
      <c r="A290" s="102"/>
      <c r="B290" s="520" t="s">
        <v>305</v>
      </c>
      <c r="C290" s="521"/>
      <c r="D290" s="102"/>
      <c r="E290" s="110"/>
    </row>
    <row r="291" spans="1:5" ht="33" customHeight="1" thickBot="1">
      <c r="A291" s="102"/>
      <c r="B291" s="520" t="s">
        <v>298</v>
      </c>
      <c r="C291" s="521"/>
      <c r="D291" s="102"/>
      <c r="E291" s="110"/>
    </row>
    <row r="292" spans="1:5" ht="46.5" customHeight="1" thickBot="1">
      <c r="A292" s="102"/>
      <c r="B292" s="520" t="s">
        <v>346</v>
      </c>
      <c r="C292" s="521"/>
      <c r="D292" s="102"/>
      <c r="E292" s="110"/>
    </row>
    <row r="293" spans="1:5" ht="39" customHeight="1" thickBot="1">
      <c r="A293" s="102"/>
      <c r="B293" s="520" t="s">
        <v>306</v>
      </c>
      <c r="C293" s="521"/>
      <c r="D293" s="102"/>
      <c r="E293" s="110"/>
    </row>
    <row r="294" spans="1:5" ht="39.75" customHeight="1" thickBot="1">
      <c r="A294" s="102"/>
      <c r="B294" s="520" t="s">
        <v>307</v>
      </c>
      <c r="C294" s="521"/>
      <c r="D294" s="102"/>
      <c r="E294" s="110"/>
    </row>
    <row r="295" spans="1:5" ht="69.75" customHeight="1" thickBot="1">
      <c r="A295" s="525" t="s">
        <v>907</v>
      </c>
      <c r="B295" s="526"/>
      <c r="C295" s="526"/>
      <c r="D295" s="526"/>
      <c r="E295" s="134"/>
    </row>
    <row r="296" spans="1:5" ht="28.5" customHeight="1" thickBot="1">
      <c r="A296" s="110"/>
      <c r="B296" s="520" t="s">
        <v>384</v>
      </c>
      <c r="C296" s="521"/>
      <c r="D296" s="101"/>
      <c r="E296" s="104" t="s">
        <v>385</v>
      </c>
    </row>
    <row r="297" spans="1:5" ht="45.75" customHeight="1" thickBot="1">
      <c r="A297" s="110"/>
      <c r="B297" s="520" t="s">
        <v>386</v>
      </c>
      <c r="C297" s="521"/>
      <c r="D297" s="101"/>
      <c r="E297" s="104"/>
    </row>
    <row r="298" spans="1:5" ht="42" customHeight="1" thickBot="1">
      <c r="A298" s="110"/>
      <c r="B298" s="520" t="s">
        <v>387</v>
      </c>
      <c r="C298" s="521"/>
      <c r="D298" s="101"/>
      <c r="E298" s="104"/>
    </row>
    <row r="299" spans="1:5" ht="45.75" customHeight="1" thickBot="1">
      <c r="A299" s="110"/>
      <c r="B299" s="520" t="s">
        <v>388</v>
      </c>
      <c r="C299" s="521"/>
      <c r="D299" s="101"/>
      <c r="E299" s="104"/>
    </row>
    <row r="300" spans="1:5" ht="35.25" customHeight="1" thickBot="1">
      <c r="A300" s="110"/>
      <c r="B300" s="520" t="s">
        <v>389</v>
      </c>
      <c r="C300" s="521"/>
      <c r="D300" s="101"/>
      <c r="E300" s="104"/>
    </row>
    <row r="301" spans="1:5" ht="44.25" customHeight="1" thickBot="1">
      <c r="A301" s="110"/>
      <c r="B301" s="520" t="s">
        <v>390</v>
      </c>
      <c r="C301" s="521"/>
      <c r="D301" s="101"/>
      <c r="E301" s="104"/>
    </row>
    <row r="302" spans="1:5" ht="36.75" customHeight="1" thickBot="1">
      <c r="A302" s="110"/>
      <c r="B302" s="520" t="s">
        <v>387</v>
      </c>
      <c r="C302" s="521"/>
      <c r="D302" s="101"/>
      <c r="E302" s="104"/>
    </row>
    <row r="303" spans="1:5" ht="59.25" customHeight="1" thickBot="1">
      <c r="A303" s="110"/>
      <c r="B303" s="520" t="s">
        <v>388</v>
      </c>
      <c r="C303" s="521"/>
      <c r="D303" s="101"/>
      <c r="E303" s="104"/>
    </row>
    <row r="304" spans="1:5" ht="34.5" customHeight="1" thickBot="1">
      <c r="A304" s="110"/>
      <c r="B304" s="520" t="s">
        <v>389</v>
      </c>
      <c r="C304" s="521"/>
      <c r="D304" s="101"/>
      <c r="E304" s="104"/>
    </row>
    <row r="305" spans="1:5" ht="53.25" customHeight="1" thickBot="1">
      <c r="A305" s="110"/>
      <c r="B305" s="520" t="s">
        <v>391</v>
      </c>
      <c r="C305" s="521"/>
      <c r="D305" s="101"/>
      <c r="E305" s="104"/>
    </row>
    <row r="306" spans="1:5" ht="45" customHeight="1" thickBot="1">
      <c r="A306" s="110"/>
      <c r="B306" s="520" t="s">
        <v>392</v>
      </c>
      <c r="C306" s="521"/>
      <c r="D306" s="101"/>
      <c r="E306" s="104"/>
    </row>
    <row r="307" spans="1:5" ht="37.5" customHeight="1" thickBot="1">
      <c r="A307" s="110"/>
      <c r="B307" s="520" t="s">
        <v>393</v>
      </c>
      <c r="C307" s="521"/>
      <c r="D307" s="101"/>
      <c r="E307" s="104"/>
    </row>
    <row r="308" spans="1:5" ht="19.5" customHeight="1" thickBot="1">
      <c r="A308" s="110"/>
      <c r="B308" s="520" t="s">
        <v>394</v>
      </c>
      <c r="C308" s="521"/>
      <c r="D308" s="101"/>
      <c r="E308" s="104"/>
    </row>
    <row r="309" spans="1:5" ht="24.75" customHeight="1" thickBot="1">
      <c r="A309" s="110"/>
      <c r="B309" s="520" t="s">
        <v>395</v>
      </c>
      <c r="C309" s="521"/>
      <c r="D309" s="101"/>
      <c r="E309" s="104"/>
    </row>
    <row r="310" spans="1:5" ht="26.25" customHeight="1" thickBot="1">
      <c r="A310" s="110"/>
      <c r="B310" s="520" t="s">
        <v>396</v>
      </c>
      <c r="C310" s="521"/>
      <c r="D310" s="101"/>
      <c r="E310" s="104"/>
    </row>
    <row r="311" spans="1:5" ht="35.25" customHeight="1" thickBot="1">
      <c r="A311" s="110"/>
      <c r="B311" s="520" t="s">
        <v>397</v>
      </c>
      <c r="C311" s="521"/>
      <c r="D311" s="101"/>
      <c r="E311" s="104"/>
    </row>
    <row r="312" spans="1:5" ht="29.25" customHeight="1" thickBot="1">
      <c r="A312" s="110"/>
      <c r="B312" s="520" t="s">
        <v>398</v>
      </c>
      <c r="C312" s="521"/>
      <c r="D312" s="101"/>
      <c r="E312" s="104"/>
    </row>
    <row r="313" spans="1:5" ht="29.25" customHeight="1" thickBot="1">
      <c r="A313" s="110"/>
      <c r="B313" s="520" t="s">
        <v>399</v>
      </c>
      <c r="C313" s="521"/>
      <c r="D313" s="101"/>
      <c r="E313" s="104"/>
    </row>
    <row r="314" spans="1:5" ht="30.75" customHeight="1" thickBot="1">
      <c r="A314" s="110"/>
      <c r="B314" s="520" t="s">
        <v>400</v>
      </c>
      <c r="C314" s="521"/>
      <c r="D314" s="101"/>
      <c r="E314" s="104"/>
    </row>
    <row r="315" spans="1:5" ht="40.5" customHeight="1" thickBot="1">
      <c r="A315" s="110"/>
      <c r="B315" s="520" t="s">
        <v>401</v>
      </c>
      <c r="C315" s="521"/>
      <c r="D315" s="101"/>
      <c r="E315" s="104"/>
    </row>
    <row r="316" spans="1:5" ht="39" customHeight="1" thickBot="1">
      <c r="A316" s="110"/>
      <c r="B316" s="520" t="s">
        <v>402</v>
      </c>
      <c r="C316" s="521"/>
      <c r="D316" s="101"/>
      <c r="E316" s="104"/>
    </row>
    <row r="317" spans="1:5" ht="31.5" customHeight="1" thickBot="1">
      <c r="A317" s="110"/>
      <c r="B317" s="520" t="s">
        <v>403</v>
      </c>
      <c r="C317" s="521"/>
      <c r="D317" s="101"/>
      <c r="E317" s="104"/>
    </row>
    <row r="318" spans="1:5" ht="46.5" customHeight="1" thickBot="1">
      <c r="A318" s="110"/>
      <c r="B318" s="520" t="s">
        <v>404</v>
      </c>
      <c r="C318" s="521"/>
      <c r="D318" s="101"/>
      <c r="E318" s="104"/>
    </row>
    <row r="319" spans="1:5" ht="75" customHeight="1" thickBot="1">
      <c r="A319" s="110"/>
      <c r="B319" s="520" t="s">
        <v>405</v>
      </c>
      <c r="C319" s="521"/>
      <c r="D319" s="101"/>
      <c r="E319" s="104"/>
    </row>
    <row r="320" spans="1:5" ht="41.25" customHeight="1" thickBot="1">
      <c r="A320" s="110"/>
      <c r="B320" s="520" t="s">
        <v>406</v>
      </c>
      <c r="C320" s="521"/>
      <c r="D320" s="101"/>
      <c r="E320" s="104"/>
    </row>
    <row r="321" spans="1:5" ht="25.5" customHeight="1" thickBot="1">
      <c r="A321" s="110"/>
      <c r="B321" s="520" t="s">
        <v>407</v>
      </c>
      <c r="C321" s="521"/>
      <c r="D321" s="101"/>
      <c r="E321" s="104"/>
    </row>
    <row r="322" spans="1:5" ht="26.25" customHeight="1" thickBot="1">
      <c r="A322" s="110"/>
      <c r="B322" s="520" t="s">
        <v>408</v>
      </c>
      <c r="C322" s="521"/>
      <c r="D322" s="101"/>
      <c r="E322" s="104"/>
    </row>
    <row r="323" spans="1:5" ht="28.5" customHeight="1" thickBot="1">
      <c r="A323" s="110"/>
      <c r="B323" s="520" t="s">
        <v>409</v>
      </c>
      <c r="C323" s="521"/>
      <c r="D323" s="101"/>
      <c r="E323" s="104"/>
    </row>
    <row r="324" spans="1:5" ht="75" customHeight="1" thickBot="1">
      <c r="A324" s="110"/>
      <c r="B324" s="520" t="s">
        <v>410</v>
      </c>
      <c r="C324" s="521"/>
      <c r="D324" s="101"/>
      <c r="E324" s="104"/>
    </row>
    <row r="325" spans="1:5" ht="41.25" customHeight="1" thickBot="1">
      <c r="A325" s="110"/>
      <c r="B325" s="520" t="s">
        <v>411</v>
      </c>
      <c r="C325" s="521"/>
      <c r="D325" s="101"/>
      <c r="E325" s="104"/>
    </row>
    <row r="326" spans="1:5" ht="71.25" customHeight="1" thickBot="1">
      <c r="A326" s="110"/>
      <c r="B326" s="520" t="s">
        <v>412</v>
      </c>
      <c r="C326" s="521"/>
      <c r="D326" s="101"/>
      <c r="E326" s="104"/>
    </row>
    <row r="327" spans="1:5" ht="43.5" customHeight="1" thickBot="1">
      <c r="A327" s="110"/>
      <c r="B327" s="520" t="s">
        <v>413</v>
      </c>
      <c r="C327" s="521"/>
      <c r="D327" s="101"/>
      <c r="E327" s="104"/>
    </row>
    <row r="328" spans="1:5" ht="60.75" customHeight="1" thickBot="1">
      <c r="A328" s="110"/>
      <c r="B328" s="548" t="s">
        <v>414</v>
      </c>
      <c r="C328" s="549"/>
      <c r="D328" s="101"/>
      <c r="E328" s="104"/>
    </row>
    <row r="329" spans="1:5" ht="45.75" customHeight="1" thickBot="1">
      <c r="A329" s="110"/>
      <c r="B329" s="520" t="s">
        <v>415</v>
      </c>
      <c r="C329" s="521"/>
      <c r="D329" s="101"/>
      <c r="E329" s="104"/>
    </row>
    <row r="330" spans="1:5" ht="34.5" customHeight="1" thickBot="1">
      <c r="A330" s="110"/>
      <c r="B330" s="520" t="s">
        <v>416</v>
      </c>
      <c r="C330" s="521"/>
      <c r="D330" s="101"/>
      <c r="E330" s="104"/>
    </row>
    <row r="331" spans="1:5" ht="51" customHeight="1" thickBot="1">
      <c r="A331" s="110"/>
      <c r="B331" s="520" t="s">
        <v>417</v>
      </c>
      <c r="C331" s="521"/>
      <c r="D331" s="101"/>
      <c r="E331" s="104"/>
    </row>
    <row r="332" spans="1:5" ht="96" customHeight="1" thickBot="1">
      <c r="A332" s="110"/>
      <c r="B332" s="520" t="s">
        <v>418</v>
      </c>
      <c r="C332" s="521"/>
      <c r="D332" s="101"/>
      <c r="E332" s="104"/>
    </row>
    <row r="333" spans="1:5" ht="29.25" customHeight="1" thickBot="1">
      <c r="A333" s="649"/>
      <c r="B333" s="520" t="s">
        <v>419</v>
      </c>
      <c r="C333" s="521"/>
      <c r="D333" s="101"/>
      <c r="E333" s="652"/>
    </row>
    <row r="334" spans="1:5" ht="32.25" customHeight="1" thickBot="1">
      <c r="A334" s="650"/>
      <c r="B334" s="520" t="s">
        <v>420</v>
      </c>
      <c r="C334" s="521"/>
      <c r="D334" s="101"/>
      <c r="E334" s="653"/>
    </row>
    <row r="335" spans="1:5" ht="27" customHeight="1" thickBot="1">
      <c r="A335" s="650"/>
      <c r="B335" s="520" t="s">
        <v>421</v>
      </c>
      <c r="C335" s="521"/>
      <c r="D335" s="101"/>
      <c r="E335" s="653"/>
    </row>
    <row r="336" spans="1:5" ht="40.5" customHeight="1" thickBot="1">
      <c r="A336" s="650"/>
      <c r="B336" s="520" t="s">
        <v>422</v>
      </c>
      <c r="C336" s="521"/>
      <c r="D336" s="101"/>
      <c r="E336" s="653"/>
    </row>
    <row r="337" spans="1:5" ht="80.25" customHeight="1" thickBot="1">
      <c r="A337" s="651"/>
      <c r="B337" s="520" t="s">
        <v>423</v>
      </c>
      <c r="C337" s="521"/>
      <c r="D337" s="101"/>
      <c r="E337" s="654"/>
    </row>
    <row r="338" spans="1:5" ht="40.5" customHeight="1" thickBot="1">
      <c r="A338" s="110"/>
      <c r="B338" s="520" t="s">
        <v>424</v>
      </c>
      <c r="C338" s="521"/>
      <c r="D338" s="101"/>
      <c r="E338" s="104"/>
    </row>
    <row r="339" spans="1:5" ht="39" customHeight="1" thickBot="1">
      <c r="A339" s="110"/>
      <c r="B339" s="520" t="s">
        <v>425</v>
      </c>
      <c r="C339" s="521"/>
      <c r="D339" s="101"/>
      <c r="E339" s="104"/>
    </row>
    <row r="340" spans="1:5" ht="15.75" customHeight="1" thickBot="1">
      <c r="A340" s="110"/>
      <c r="B340" s="520" t="s">
        <v>426</v>
      </c>
      <c r="C340" s="521"/>
      <c r="D340" s="101"/>
      <c r="E340" s="104"/>
    </row>
    <row r="341" spans="1:5" ht="36.75" customHeight="1" thickBot="1">
      <c r="A341" s="110"/>
      <c r="B341" s="520" t="s">
        <v>427</v>
      </c>
      <c r="C341" s="521"/>
      <c r="D341" s="101"/>
      <c r="E341" s="104"/>
    </row>
    <row r="342" spans="1:5" ht="81" customHeight="1" thickBot="1">
      <c r="A342" s="110"/>
      <c r="B342" s="520" t="s">
        <v>428</v>
      </c>
      <c r="C342" s="521"/>
      <c r="D342" s="101"/>
      <c r="E342" s="104"/>
    </row>
    <row r="343" spans="1:5" ht="50.25" customHeight="1" thickBot="1">
      <c r="A343" s="110"/>
      <c r="B343" s="520" t="s">
        <v>343</v>
      </c>
      <c r="C343" s="521"/>
      <c r="D343" s="101"/>
      <c r="E343" s="104"/>
    </row>
    <row r="344" spans="1:5" ht="102" customHeight="1" thickBot="1">
      <c r="A344" s="110"/>
      <c r="B344" s="520" t="s">
        <v>429</v>
      </c>
      <c r="C344" s="521"/>
      <c r="D344" s="101"/>
      <c r="E344" s="104"/>
    </row>
    <row r="345" spans="1:5" ht="39" customHeight="1" thickBot="1">
      <c r="A345" s="110"/>
      <c r="B345" s="520" t="s">
        <v>430</v>
      </c>
      <c r="C345" s="521"/>
      <c r="D345" s="101"/>
      <c r="E345" s="104"/>
    </row>
    <row r="346" spans="1:5" ht="43.5" customHeight="1" thickBot="1">
      <c r="A346" s="110"/>
      <c r="B346" s="520" t="s">
        <v>431</v>
      </c>
      <c r="C346" s="521"/>
      <c r="D346" s="101"/>
      <c r="E346" s="104"/>
    </row>
    <row r="347" spans="1:5" ht="84" customHeight="1" thickBot="1">
      <c r="A347" s="110"/>
      <c r="B347" s="520" t="s">
        <v>432</v>
      </c>
      <c r="C347" s="521"/>
      <c r="D347" s="101"/>
      <c r="E347" s="104"/>
    </row>
    <row r="348" spans="1:5" ht="60" customHeight="1" thickBot="1">
      <c r="A348" s="110"/>
      <c r="B348" s="520" t="s">
        <v>433</v>
      </c>
      <c r="C348" s="521"/>
      <c r="D348" s="101"/>
      <c r="E348" s="104"/>
    </row>
    <row r="349" spans="1:5" ht="45.75" customHeight="1" thickBot="1">
      <c r="A349" s="110"/>
      <c r="B349" s="520" t="s">
        <v>434</v>
      </c>
      <c r="C349" s="521"/>
      <c r="D349" s="101"/>
      <c r="E349" s="104"/>
    </row>
    <row r="350" spans="1:5" ht="63.75" customHeight="1" thickBot="1">
      <c r="A350" s="110"/>
      <c r="B350" s="520" t="s">
        <v>435</v>
      </c>
      <c r="C350" s="521"/>
      <c r="D350" s="101"/>
      <c r="E350" s="104"/>
    </row>
    <row r="351" spans="1:5" ht="48.75" customHeight="1" thickBot="1">
      <c r="A351" s="110"/>
      <c r="B351" s="520" t="s">
        <v>436</v>
      </c>
      <c r="C351" s="521"/>
      <c r="D351" s="101"/>
      <c r="E351" s="104"/>
    </row>
    <row r="352" spans="1:5" ht="79.5" customHeight="1" thickBot="1">
      <c r="A352" s="110"/>
      <c r="B352" s="520" t="s">
        <v>437</v>
      </c>
      <c r="C352" s="521"/>
      <c r="D352" s="101"/>
      <c r="E352" s="104"/>
    </row>
    <row r="353" spans="1:5" ht="66" customHeight="1" thickBot="1">
      <c r="A353" s="110"/>
      <c r="B353" s="520" t="s">
        <v>438</v>
      </c>
      <c r="C353" s="521"/>
      <c r="D353" s="101"/>
      <c r="E353" s="104"/>
    </row>
    <row r="354" spans="1:5" ht="36.75" customHeight="1" thickBot="1">
      <c r="A354" s="110"/>
      <c r="B354" s="520" t="s">
        <v>439</v>
      </c>
      <c r="C354" s="521"/>
      <c r="D354" s="101"/>
      <c r="E354" s="104"/>
    </row>
    <row r="355" spans="1:5" ht="56.25" customHeight="1" thickBot="1">
      <c r="A355" s="110"/>
      <c r="B355" s="520" t="s">
        <v>440</v>
      </c>
      <c r="C355" s="521"/>
      <c r="D355" s="101"/>
      <c r="E355" s="104"/>
    </row>
    <row r="356" spans="1:5" ht="47.25" customHeight="1" thickBot="1">
      <c r="A356" s="110"/>
      <c r="B356" s="520" t="s">
        <v>908</v>
      </c>
      <c r="C356" s="521"/>
      <c r="D356" s="101"/>
      <c r="E356" s="104" t="s">
        <v>441</v>
      </c>
    </row>
    <row r="357" spans="1:5" ht="96" customHeight="1" thickBot="1">
      <c r="A357" s="110"/>
      <c r="B357" s="520" t="s">
        <v>442</v>
      </c>
      <c r="C357" s="521"/>
      <c r="D357" s="101"/>
      <c r="E357" s="104"/>
    </row>
    <row r="358" spans="1:5" ht="62.25" customHeight="1" thickBot="1">
      <c r="A358" s="110"/>
      <c r="B358" s="520" t="s">
        <v>909</v>
      </c>
      <c r="C358" s="521"/>
      <c r="D358" s="101"/>
      <c r="E358" s="104"/>
    </row>
    <row r="359" spans="1:5" ht="45" customHeight="1" thickBot="1">
      <c r="A359" s="110"/>
      <c r="B359" s="520" t="s">
        <v>443</v>
      </c>
      <c r="C359" s="521"/>
      <c r="D359" s="101"/>
      <c r="E359" s="104"/>
    </row>
    <row r="360" spans="1:5" ht="42.75" customHeight="1" thickBot="1">
      <c r="A360" s="110"/>
      <c r="B360" s="520" t="s">
        <v>444</v>
      </c>
      <c r="C360" s="521"/>
      <c r="D360" s="101"/>
      <c r="E360" s="104"/>
    </row>
    <row r="361" spans="1:5" ht="45.75" customHeight="1" thickBot="1">
      <c r="A361" s="110"/>
      <c r="B361" s="520" t="s">
        <v>445</v>
      </c>
      <c r="C361" s="521"/>
      <c r="D361" s="101"/>
      <c r="E361" s="104" t="s">
        <v>446</v>
      </c>
    </row>
    <row r="362" spans="1:5" ht="34.5" customHeight="1" thickBot="1">
      <c r="A362" s="110"/>
      <c r="B362" s="520" t="s">
        <v>447</v>
      </c>
      <c r="C362" s="521"/>
      <c r="D362" s="101"/>
      <c r="E362" s="104"/>
    </row>
    <row r="363" spans="1:5" ht="33" customHeight="1" thickBot="1">
      <c r="A363" s="110"/>
      <c r="B363" s="520" t="s">
        <v>448</v>
      </c>
      <c r="C363" s="521"/>
      <c r="D363" s="101"/>
      <c r="E363" s="104"/>
    </row>
    <row r="364" spans="1:5" ht="25.5" customHeight="1" thickBot="1">
      <c r="A364" s="110"/>
      <c r="B364" s="520" t="s">
        <v>449</v>
      </c>
      <c r="C364" s="521"/>
      <c r="D364" s="101"/>
      <c r="E364" s="104"/>
    </row>
    <row r="365" spans="1:5" ht="118.5" customHeight="1" thickBot="1">
      <c r="A365" s="110"/>
      <c r="B365" s="520" t="s">
        <v>466</v>
      </c>
      <c r="C365" s="521"/>
      <c r="D365" s="101"/>
      <c r="E365" s="104" t="s">
        <v>450</v>
      </c>
    </row>
    <row r="366" spans="1:5" ht="15.75" customHeight="1" thickBot="1">
      <c r="A366" s="110"/>
      <c r="B366" s="520" t="s">
        <v>451</v>
      </c>
      <c r="C366" s="521"/>
      <c r="D366" s="101"/>
      <c r="E366" s="104"/>
    </row>
    <row r="367" spans="1:5" ht="15.75" customHeight="1" thickBot="1">
      <c r="A367" s="110"/>
      <c r="B367" s="520" t="s">
        <v>452</v>
      </c>
      <c r="C367" s="521"/>
      <c r="D367" s="101"/>
      <c r="E367" s="104"/>
    </row>
    <row r="368" spans="1:5" ht="15.75" customHeight="1" thickBot="1">
      <c r="A368" s="110"/>
      <c r="B368" s="520" t="s">
        <v>453</v>
      </c>
      <c r="C368" s="521"/>
      <c r="D368" s="101"/>
      <c r="E368" s="104"/>
    </row>
    <row r="369" spans="1:5" ht="26.25" customHeight="1" thickBot="1">
      <c r="A369" s="110"/>
      <c r="B369" s="520" t="s">
        <v>454</v>
      </c>
      <c r="C369" s="521"/>
      <c r="D369" s="101"/>
      <c r="E369" s="104"/>
    </row>
    <row r="370" spans="1:5" ht="138.75" customHeight="1" thickBot="1">
      <c r="A370" s="110"/>
      <c r="B370" s="520" t="s">
        <v>455</v>
      </c>
      <c r="C370" s="521"/>
      <c r="D370" s="101"/>
      <c r="E370" s="104"/>
    </row>
    <row r="371" spans="1:5" ht="168" customHeight="1" thickBot="1">
      <c r="A371" s="110"/>
      <c r="B371" s="520" t="s">
        <v>456</v>
      </c>
      <c r="C371" s="521"/>
      <c r="D371" s="101"/>
      <c r="E371" s="104"/>
    </row>
    <row r="372" spans="1:5" ht="103.5" customHeight="1" thickBot="1">
      <c r="A372" s="110"/>
      <c r="B372" s="520" t="s">
        <v>457</v>
      </c>
      <c r="C372" s="521"/>
      <c r="D372" s="101"/>
      <c r="E372" s="104"/>
    </row>
    <row r="373" spans="1:5" ht="93" customHeight="1" thickBot="1">
      <c r="A373" s="110"/>
      <c r="B373" s="520" t="s">
        <v>458</v>
      </c>
      <c r="C373" s="521"/>
      <c r="D373" s="101"/>
      <c r="E373" s="104"/>
    </row>
    <row r="374" spans="1:5" ht="55.5" customHeight="1" thickBot="1">
      <c r="A374" s="110"/>
      <c r="B374" s="520" t="s">
        <v>459</v>
      </c>
      <c r="C374" s="521"/>
      <c r="D374" s="101"/>
      <c r="E374" s="104" t="s">
        <v>460</v>
      </c>
    </row>
    <row r="375" spans="1:5" ht="36.75" customHeight="1" thickBot="1">
      <c r="A375" s="649"/>
      <c r="B375" s="520" t="s">
        <v>461</v>
      </c>
      <c r="C375" s="521"/>
      <c r="D375" s="101"/>
      <c r="E375" s="652"/>
    </row>
    <row r="376" spans="1:5" ht="63" customHeight="1" thickBot="1">
      <c r="A376" s="651"/>
      <c r="B376" s="520" t="s">
        <v>462</v>
      </c>
      <c r="C376" s="521"/>
      <c r="D376" s="101"/>
      <c r="E376" s="654"/>
    </row>
    <row r="377" spans="1:5" ht="90.75" customHeight="1" thickBot="1">
      <c r="A377" s="110"/>
      <c r="B377" s="520" t="s">
        <v>910</v>
      </c>
      <c r="C377" s="521"/>
      <c r="D377" s="101"/>
      <c r="E377" s="104"/>
    </row>
    <row r="378" spans="1:5" ht="78" customHeight="1" thickBot="1">
      <c r="A378" s="110"/>
      <c r="B378" s="520" t="s">
        <v>463</v>
      </c>
      <c r="C378" s="521"/>
      <c r="D378" s="101"/>
      <c r="E378" s="104"/>
    </row>
    <row r="379" spans="1:5" ht="54" customHeight="1" thickBot="1">
      <c r="A379" s="110"/>
      <c r="B379" s="520" t="s">
        <v>464</v>
      </c>
      <c r="C379" s="521"/>
      <c r="D379" s="101"/>
      <c r="E379" s="104"/>
    </row>
    <row r="380" spans="1:5" ht="40.5" customHeight="1" thickBot="1">
      <c r="A380" s="110"/>
      <c r="B380" s="546" t="s">
        <v>465</v>
      </c>
      <c r="C380" s="547"/>
      <c r="D380" s="101"/>
      <c r="E380" s="104"/>
    </row>
    <row r="381" spans="1:5" ht="70.5" customHeight="1" thickBot="1">
      <c r="A381" s="655" t="s">
        <v>911</v>
      </c>
      <c r="B381" s="656"/>
      <c r="C381" s="656"/>
      <c r="D381" s="656"/>
      <c r="E381" s="657"/>
    </row>
    <row r="382" spans="1:5" ht="52.5" customHeight="1" thickBot="1">
      <c r="A382" s="110">
        <v>1</v>
      </c>
      <c r="B382" s="520" t="s">
        <v>467</v>
      </c>
      <c r="C382" s="521"/>
      <c r="D382" s="101"/>
      <c r="E382" s="108" t="s">
        <v>468</v>
      </c>
    </row>
    <row r="383" spans="1:5" ht="39.75" customHeight="1">
      <c r="A383" s="498">
        <v>2</v>
      </c>
      <c r="B383" s="544" t="s">
        <v>469</v>
      </c>
      <c r="C383" s="545"/>
      <c r="D383" s="227"/>
      <c r="E383" s="228"/>
    </row>
    <row r="384" spans="1:5" ht="16.5" customHeight="1">
      <c r="A384" s="499"/>
      <c r="B384" s="535" t="s">
        <v>470</v>
      </c>
      <c r="C384" s="536"/>
      <c r="D384" s="190"/>
      <c r="E384" s="203"/>
    </row>
    <row r="385" spans="1:7" ht="32.25" customHeight="1">
      <c r="A385" s="499"/>
      <c r="B385" s="535" t="s">
        <v>471</v>
      </c>
      <c r="C385" s="536"/>
      <c r="D385" s="190"/>
      <c r="E385" s="660"/>
      <c r="F385" s="273"/>
    </row>
    <row r="386" spans="1:7" ht="20.25" customHeight="1">
      <c r="A386" s="499"/>
      <c r="B386" s="535" t="s">
        <v>472</v>
      </c>
      <c r="C386" s="536"/>
      <c r="D386" s="190"/>
      <c r="E386" s="661"/>
      <c r="F386" s="273"/>
    </row>
    <row r="387" spans="1:7" ht="18.75" customHeight="1" thickBot="1">
      <c r="A387" s="500"/>
      <c r="B387" s="533" t="s">
        <v>473</v>
      </c>
      <c r="C387" s="534"/>
      <c r="D387" s="192"/>
      <c r="E387" s="205"/>
    </row>
    <row r="388" spans="1:7" ht="31.5" customHeight="1" thickBot="1">
      <c r="A388" s="110">
        <v>3</v>
      </c>
      <c r="B388" s="520" t="s">
        <v>474</v>
      </c>
      <c r="C388" s="521"/>
      <c r="D388" s="101"/>
      <c r="E388" s="104"/>
    </row>
    <row r="389" spans="1:7">
      <c r="A389" s="498">
        <v>4</v>
      </c>
      <c r="B389" s="537" t="s">
        <v>475</v>
      </c>
      <c r="C389" s="538"/>
      <c r="D389" s="200"/>
      <c r="E389" s="248"/>
    </row>
    <row r="390" spans="1:7" ht="33.75" customHeight="1">
      <c r="A390" s="499"/>
      <c r="B390" s="539" t="s">
        <v>476</v>
      </c>
      <c r="C390" s="539"/>
      <c r="D390" s="190"/>
      <c r="E390" s="662"/>
      <c r="F390" s="273"/>
    </row>
    <row r="391" spans="1:7" ht="72.75" customHeight="1">
      <c r="A391" s="499"/>
      <c r="B391" s="539" t="s">
        <v>477</v>
      </c>
      <c r="C391" s="539"/>
      <c r="D391" s="190"/>
      <c r="E391" s="663"/>
      <c r="F391" s="273"/>
      <c r="G391" s="220"/>
    </row>
    <row r="392" spans="1:7" ht="69" customHeight="1">
      <c r="A392" s="499"/>
      <c r="B392" s="539" t="s">
        <v>478</v>
      </c>
      <c r="C392" s="539"/>
      <c r="D392" s="190"/>
      <c r="E392" s="663"/>
      <c r="F392" s="273"/>
    </row>
    <row r="393" spans="1:7" ht="50.25" customHeight="1">
      <c r="A393" s="499"/>
      <c r="B393" s="539" t="s">
        <v>912</v>
      </c>
      <c r="C393" s="539"/>
      <c r="D393" s="190"/>
      <c r="E393" s="663"/>
      <c r="F393" s="273"/>
    </row>
    <row r="394" spans="1:7" ht="27" thickBot="1">
      <c r="A394" s="500"/>
      <c r="B394" s="540" t="s">
        <v>479</v>
      </c>
      <c r="C394" s="540"/>
      <c r="D394" s="192"/>
      <c r="E394" s="664"/>
      <c r="F394" s="273"/>
    </row>
    <row r="395" spans="1:7" ht="39" customHeight="1">
      <c r="A395" s="498">
        <v>5</v>
      </c>
      <c r="B395" s="544" t="s">
        <v>480</v>
      </c>
      <c r="C395" s="545"/>
      <c r="D395" s="225"/>
      <c r="E395" s="251"/>
    </row>
    <row r="396" spans="1:7" ht="32.25" customHeight="1">
      <c r="A396" s="499"/>
      <c r="B396" s="535" t="s">
        <v>481</v>
      </c>
      <c r="C396" s="536"/>
      <c r="D396" s="190"/>
      <c r="E396" s="206"/>
    </row>
    <row r="397" spans="1:7" ht="31.5" customHeight="1">
      <c r="A397" s="499"/>
      <c r="B397" s="535" t="s">
        <v>482</v>
      </c>
      <c r="C397" s="536"/>
      <c r="D397" s="190"/>
      <c r="E397" s="206"/>
    </row>
    <row r="398" spans="1:7" ht="26.25" customHeight="1">
      <c r="A398" s="499"/>
      <c r="B398" s="535" t="s">
        <v>483</v>
      </c>
      <c r="C398" s="536"/>
      <c r="D398" s="190"/>
      <c r="E398" s="206"/>
    </row>
    <row r="399" spans="1:7" ht="51.75" customHeight="1" thickBot="1">
      <c r="A399" s="500"/>
      <c r="B399" s="533" t="s">
        <v>913</v>
      </c>
      <c r="C399" s="534"/>
      <c r="D399" s="192"/>
      <c r="E399" s="208"/>
    </row>
    <row r="400" spans="1:7" ht="26.25" customHeight="1">
      <c r="A400" s="498">
        <v>6</v>
      </c>
      <c r="B400" s="544" t="s">
        <v>484</v>
      </c>
      <c r="C400" s="545"/>
      <c r="D400" s="225"/>
      <c r="E400" s="251"/>
    </row>
    <row r="401" spans="1:5" ht="26.25" customHeight="1">
      <c r="A401" s="499"/>
      <c r="B401" s="539" t="s">
        <v>485</v>
      </c>
      <c r="C401" s="539"/>
      <c r="D401" s="226"/>
      <c r="E401" s="211"/>
    </row>
    <row r="402" spans="1:5" ht="36" customHeight="1">
      <c r="A402" s="499"/>
      <c r="B402" s="539" t="s">
        <v>486</v>
      </c>
      <c r="C402" s="539"/>
      <c r="D402" s="224"/>
      <c r="E402" s="206"/>
    </row>
    <row r="403" spans="1:5" ht="20.25" customHeight="1">
      <c r="A403" s="499"/>
      <c r="B403" s="539" t="s">
        <v>487</v>
      </c>
      <c r="C403" s="539"/>
      <c r="D403" s="224"/>
      <c r="E403" s="211"/>
    </row>
    <row r="404" spans="1:5" ht="22.5" customHeight="1">
      <c r="A404" s="499"/>
      <c r="B404" s="539" t="s">
        <v>488</v>
      </c>
      <c r="C404" s="539"/>
      <c r="D404" s="224"/>
      <c r="E404" s="211"/>
    </row>
    <row r="405" spans="1:5" ht="59.25" customHeight="1">
      <c r="A405" s="499"/>
      <c r="B405" s="539" t="s">
        <v>489</v>
      </c>
      <c r="C405" s="539"/>
      <c r="D405" s="224"/>
      <c r="E405" s="206"/>
    </row>
    <row r="406" spans="1:5" ht="45" customHeight="1">
      <c r="A406" s="499"/>
      <c r="B406" s="539" t="s">
        <v>490</v>
      </c>
      <c r="C406" s="539"/>
      <c r="D406" s="224"/>
      <c r="E406" s="206"/>
    </row>
    <row r="407" spans="1:5" ht="45.75" customHeight="1" thickBot="1">
      <c r="A407" s="500"/>
      <c r="B407" s="540" t="s">
        <v>491</v>
      </c>
      <c r="C407" s="540"/>
      <c r="D407" s="212"/>
      <c r="E407" s="207"/>
    </row>
    <row r="408" spans="1:5" ht="26.25" customHeight="1">
      <c r="A408" s="501">
        <v>7</v>
      </c>
      <c r="B408" s="537" t="s">
        <v>492</v>
      </c>
      <c r="C408" s="538"/>
      <c r="D408" s="189"/>
      <c r="E408" s="209" t="s">
        <v>493</v>
      </c>
    </row>
    <row r="409" spans="1:5" ht="54.75" customHeight="1">
      <c r="A409" s="502"/>
      <c r="B409" s="542" t="s">
        <v>494</v>
      </c>
      <c r="C409" s="543"/>
      <c r="D409" s="213"/>
      <c r="E409" s="214"/>
    </row>
    <row r="410" spans="1:5" ht="30" customHeight="1">
      <c r="A410" s="502"/>
      <c r="B410" s="535" t="s">
        <v>495</v>
      </c>
      <c r="C410" s="536"/>
      <c r="D410" s="190"/>
      <c r="E410" s="211"/>
    </row>
    <row r="411" spans="1:5" ht="37.5" customHeight="1">
      <c r="A411" s="502"/>
      <c r="B411" s="535" t="s">
        <v>496</v>
      </c>
      <c r="C411" s="536"/>
      <c r="D411" s="190"/>
      <c r="E411" s="211"/>
    </row>
    <row r="412" spans="1:5" ht="36" customHeight="1">
      <c r="A412" s="502"/>
      <c r="B412" s="535" t="s">
        <v>497</v>
      </c>
      <c r="C412" s="536"/>
      <c r="D412" s="190"/>
      <c r="E412" s="211"/>
    </row>
    <row r="413" spans="1:5" ht="21.75" customHeight="1">
      <c r="A413" s="502"/>
      <c r="B413" s="535" t="s">
        <v>498</v>
      </c>
      <c r="C413" s="536"/>
      <c r="D413" s="190"/>
      <c r="E413" s="211"/>
    </row>
    <row r="414" spans="1:5" ht="21" customHeight="1">
      <c r="A414" s="502"/>
      <c r="B414" s="535" t="s">
        <v>499</v>
      </c>
      <c r="C414" s="536"/>
      <c r="D414" s="190"/>
      <c r="E414" s="211"/>
    </row>
    <row r="415" spans="1:5" ht="26.25" customHeight="1">
      <c r="A415" s="502"/>
      <c r="B415" s="535" t="s">
        <v>500</v>
      </c>
      <c r="C415" s="536"/>
      <c r="D415" s="190"/>
      <c r="E415" s="211"/>
    </row>
    <row r="416" spans="1:5" ht="23.25" customHeight="1">
      <c r="A416" s="502"/>
      <c r="B416" s="535" t="s">
        <v>501</v>
      </c>
      <c r="C416" s="536"/>
      <c r="D416" s="190"/>
      <c r="E416" s="211"/>
    </row>
    <row r="417" spans="1:5" ht="70.5" customHeight="1" thickBot="1">
      <c r="A417" s="503"/>
      <c r="B417" s="533" t="s">
        <v>502</v>
      </c>
      <c r="C417" s="534"/>
      <c r="D417" s="192"/>
      <c r="E417" s="208"/>
    </row>
    <row r="418" spans="1:5" ht="26.25" customHeight="1">
      <c r="A418" s="498">
        <v>8</v>
      </c>
      <c r="B418" s="541" t="s">
        <v>503</v>
      </c>
      <c r="C418" s="541"/>
      <c r="D418" s="189"/>
      <c r="E418" s="209" t="s">
        <v>504</v>
      </c>
    </row>
    <row r="419" spans="1:5" ht="30.75" customHeight="1">
      <c r="A419" s="499"/>
      <c r="B419" s="539" t="s">
        <v>505</v>
      </c>
      <c r="C419" s="539"/>
      <c r="D419" s="190"/>
      <c r="E419" s="211"/>
    </row>
    <row r="420" spans="1:5" ht="33.75" customHeight="1">
      <c r="A420" s="499"/>
      <c r="B420" s="539" t="s">
        <v>506</v>
      </c>
      <c r="C420" s="539"/>
      <c r="D420" s="190"/>
      <c r="E420" s="211"/>
    </row>
    <row r="421" spans="1:5" ht="34.5" customHeight="1">
      <c r="A421" s="499"/>
      <c r="B421" s="539" t="s">
        <v>507</v>
      </c>
      <c r="C421" s="539"/>
      <c r="D421" s="190"/>
      <c r="E421" s="211"/>
    </row>
    <row r="422" spans="1:5" ht="24" customHeight="1">
      <c r="A422" s="499"/>
      <c r="B422" s="539" t="s">
        <v>498</v>
      </c>
      <c r="C422" s="539"/>
      <c r="D422" s="190"/>
      <c r="E422" s="211"/>
    </row>
    <row r="423" spans="1:5" ht="21" customHeight="1">
      <c r="A423" s="499"/>
      <c r="B423" s="539" t="s">
        <v>499</v>
      </c>
      <c r="C423" s="539"/>
      <c r="D423" s="190"/>
      <c r="E423" s="211"/>
    </row>
    <row r="424" spans="1:5" ht="33" customHeight="1">
      <c r="A424" s="499"/>
      <c r="B424" s="539" t="s">
        <v>508</v>
      </c>
      <c r="C424" s="539"/>
      <c r="D424" s="190"/>
      <c r="E424" s="211"/>
    </row>
    <row r="425" spans="1:5" ht="29.25" customHeight="1">
      <c r="A425" s="499"/>
      <c r="B425" s="539" t="s">
        <v>509</v>
      </c>
      <c r="C425" s="539"/>
      <c r="D425" s="190"/>
      <c r="E425" s="211"/>
    </row>
    <row r="426" spans="1:5" ht="39.75" customHeight="1">
      <c r="A426" s="499"/>
      <c r="B426" s="539" t="s">
        <v>510</v>
      </c>
      <c r="C426" s="539"/>
      <c r="D426" s="190"/>
      <c r="E426" s="211"/>
    </row>
    <row r="427" spans="1:5" ht="60" customHeight="1">
      <c r="A427" s="499"/>
      <c r="B427" s="539" t="s">
        <v>511</v>
      </c>
      <c r="C427" s="539"/>
      <c r="D427" s="190"/>
      <c r="E427" s="211"/>
    </row>
    <row r="428" spans="1:5" ht="36.75" customHeight="1">
      <c r="A428" s="499"/>
      <c r="B428" s="539" t="s">
        <v>512</v>
      </c>
      <c r="C428" s="539"/>
      <c r="D428" s="190"/>
      <c r="E428" s="211"/>
    </row>
    <row r="429" spans="1:5" ht="27.75" customHeight="1">
      <c r="A429" s="499"/>
      <c r="B429" s="539" t="s">
        <v>513</v>
      </c>
      <c r="C429" s="539"/>
      <c r="D429" s="190"/>
      <c r="E429" s="211"/>
    </row>
    <row r="430" spans="1:5" ht="22.5" customHeight="1">
      <c r="A430" s="499"/>
      <c r="B430" s="539" t="s">
        <v>514</v>
      </c>
      <c r="C430" s="539"/>
      <c r="D430" s="190"/>
      <c r="E430" s="211"/>
    </row>
    <row r="431" spans="1:5" ht="15.75" customHeight="1">
      <c r="A431" s="499"/>
      <c r="B431" s="539" t="s">
        <v>515</v>
      </c>
      <c r="C431" s="539"/>
      <c r="D431" s="190"/>
      <c r="E431" s="211"/>
    </row>
    <row r="432" spans="1:5" ht="31.5" customHeight="1">
      <c r="A432" s="499"/>
      <c r="B432" s="539" t="s">
        <v>516</v>
      </c>
      <c r="C432" s="539"/>
      <c r="D432" s="190"/>
      <c r="E432" s="211"/>
    </row>
    <row r="433" spans="1:7" ht="39" customHeight="1">
      <c r="A433" s="499"/>
      <c r="B433" s="539" t="s">
        <v>517</v>
      </c>
      <c r="C433" s="539"/>
      <c r="D433" s="190"/>
      <c r="E433" s="211"/>
    </row>
    <row r="434" spans="1:7" ht="44.25" customHeight="1">
      <c r="A434" s="504"/>
      <c r="B434" s="539" t="s">
        <v>518</v>
      </c>
      <c r="C434" s="539"/>
      <c r="D434" s="190"/>
      <c r="E434" s="211"/>
    </row>
    <row r="435" spans="1:7" ht="39" customHeight="1" thickBot="1">
      <c r="A435" s="204"/>
      <c r="B435" s="540" t="s">
        <v>519</v>
      </c>
      <c r="C435" s="540"/>
      <c r="D435" s="192"/>
      <c r="E435" s="208"/>
      <c r="G435" s="252"/>
    </row>
    <row r="436" spans="1:7" ht="26.25" customHeight="1">
      <c r="A436" s="498">
        <v>9</v>
      </c>
      <c r="B436" s="537" t="s">
        <v>520</v>
      </c>
      <c r="C436" s="538"/>
      <c r="D436" s="189"/>
      <c r="E436" s="209" t="s">
        <v>521</v>
      </c>
    </row>
    <row r="437" spans="1:7" ht="27" customHeight="1">
      <c r="A437" s="499"/>
      <c r="B437" s="535" t="s">
        <v>522</v>
      </c>
      <c r="C437" s="536"/>
      <c r="D437" s="190"/>
      <c r="E437" s="211"/>
    </row>
    <row r="438" spans="1:7" ht="28.5" customHeight="1">
      <c r="A438" s="499"/>
      <c r="B438" s="535" t="s">
        <v>523</v>
      </c>
      <c r="C438" s="536"/>
      <c r="D438" s="190"/>
      <c r="E438" s="211"/>
    </row>
    <row r="439" spans="1:7" ht="60.75" customHeight="1">
      <c r="A439" s="499"/>
      <c r="B439" s="535" t="s">
        <v>524</v>
      </c>
      <c r="C439" s="536"/>
      <c r="D439" s="190"/>
      <c r="E439" s="211"/>
    </row>
    <row r="440" spans="1:7" ht="40.5" customHeight="1">
      <c r="A440" s="499"/>
      <c r="B440" s="535" t="s">
        <v>525</v>
      </c>
      <c r="C440" s="536"/>
      <c r="D440" s="190"/>
      <c r="E440" s="211"/>
    </row>
    <row r="441" spans="1:7" ht="21.75" customHeight="1">
      <c r="A441" s="499"/>
      <c r="B441" s="535" t="s">
        <v>526</v>
      </c>
      <c r="C441" s="536"/>
      <c r="D441" s="190"/>
      <c r="E441" s="211"/>
    </row>
    <row r="442" spans="1:7" ht="41.25" customHeight="1">
      <c r="A442" s="499"/>
      <c r="B442" s="535" t="s">
        <v>527</v>
      </c>
      <c r="C442" s="536"/>
      <c r="D442" s="190"/>
      <c r="E442" s="211"/>
    </row>
    <row r="443" spans="1:7" ht="37.5" customHeight="1" thickBot="1">
      <c r="A443" s="500"/>
      <c r="B443" s="533" t="s">
        <v>528</v>
      </c>
      <c r="C443" s="534"/>
      <c r="D443" s="192"/>
      <c r="E443" s="208"/>
    </row>
    <row r="444" spans="1:7" ht="40.5" customHeight="1">
      <c r="A444" s="498">
        <v>10</v>
      </c>
      <c r="B444" s="537" t="s">
        <v>529</v>
      </c>
      <c r="C444" s="538"/>
      <c r="D444" s="189"/>
      <c r="E444" s="209" t="s">
        <v>530</v>
      </c>
    </row>
    <row r="445" spans="1:7" ht="26.25" customHeight="1">
      <c r="A445" s="499"/>
      <c r="B445" s="535" t="s">
        <v>531</v>
      </c>
      <c r="C445" s="536"/>
      <c r="D445" s="190"/>
      <c r="E445" s="211"/>
    </row>
    <row r="446" spans="1:7" ht="26.25" customHeight="1">
      <c r="A446" s="499"/>
      <c r="B446" s="535" t="s">
        <v>532</v>
      </c>
      <c r="C446" s="536"/>
      <c r="D446" s="190"/>
      <c r="E446" s="211"/>
    </row>
    <row r="447" spans="1:7" ht="30.75" customHeight="1">
      <c r="A447" s="499"/>
      <c r="B447" s="535" t="s">
        <v>533</v>
      </c>
      <c r="C447" s="536"/>
      <c r="D447" s="190"/>
      <c r="E447" s="211"/>
    </row>
    <row r="448" spans="1:7" ht="24" customHeight="1">
      <c r="A448" s="499"/>
      <c r="B448" s="535" t="s">
        <v>534</v>
      </c>
      <c r="C448" s="536"/>
      <c r="D448" s="190"/>
      <c r="E448" s="211"/>
    </row>
    <row r="449" spans="1:7" ht="25.5" customHeight="1">
      <c r="A449" s="499"/>
      <c r="B449" s="535" t="s">
        <v>535</v>
      </c>
      <c r="C449" s="536"/>
      <c r="D449" s="190"/>
      <c r="E449" s="211"/>
    </row>
    <row r="450" spans="1:7" ht="34.5" customHeight="1">
      <c r="A450" s="499"/>
      <c r="B450" s="535" t="s">
        <v>536</v>
      </c>
      <c r="C450" s="536"/>
      <c r="D450" s="190"/>
      <c r="E450" s="211"/>
    </row>
    <row r="451" spans="1:7" ht="36" customHeight="1">
      <c r="A451" s="499"/>
      <c r="B451" s="535" t="s">
        <v>537</v>
      </c>
      <c r="C451" s="536"/>
      <c r="D451" s="190"/>
      <c r="E451" s="211"/>
    </row>
    <row r="452" spans="1:7" ht="40.5" customHeight="1">
      <c r="A452" s="504"/>
      <c r="B452" s="535" t="s">
        <v>538</v>
      </c>
      <c r="C452" s="536"/>
      <c r="D452" s="190"/>
      <c r="E452" s="211"/>
    </row>
    <row r="453" spans="1:7" ht="41.25" customHeight="1" thickBot="1">
      <c r="A453" s="204"/>
      <c r="B453" s="533" t="s">
        <v>539</v>
      </c>
      <c r="C453" s="534"/>
      <c r="D453" s="192"/>
      <c r="E453" s="208"/>
      <c r="G453" s="252" t="s">
        <v>947</v>
      </c>
    </row>
    <row r="454" spans="1:7" ht="48.75" customHeight="1" thickBot="1">
      <c r="A454" s="525" t="s">
        <v>914</v>
      </c>
      <c r="B454" s="526"/>
      <c r="C454" s="526"/>
      <c r="D454" s="527"/>
      <c r="E454" s="135"/>
    </row>
    <row r="455" spans="1:7" ht="39" customHeight="1" thickBot="1">
      <c r="A455" s="102"/>
      <c r="B455" s="520" t="s">
        <v>540</v>
      </c>
      <c r="C455" s="521"/>
      <c r="D455" s="102"/>
      <c r="E455" s="136"/>
    </row>
    <row r="456" spans="1:7" ht="51.75" customHeight="1" thickBot="1">
      <c r="A456" s="102"/>
      <c r="B456" s="520" t="s">
        <v>541</v>
      </c>
      <c r="C456" s="521"/>
      <c r="D456" s="102"/>
      <c r="E456" s="136"/>
    </row>
    <row r="457" spans="1:7" ht="54" customHeight="1" thickBot="1">
      <c r="A457" s="102"/>
      <c r="B457" s="520" t="s">
        <v>542</v>
      </c>
      <c r="C457" s="521"/>
      <c r="D457" s="102"/>
      <c r="E457" s="136"/>
    </row>
    <row r="458" spans="1:7" ht="39" customHeight="1" thickBot="1">
      <c r="A458" s="102"/>
      <c r="B458" s="520" t="s">
        <v>543</v>
      </c>
      <c r="C458" s="521"/>
      <c r="D458" s="102"/>
      <c r="E458" s="136"/>
    </row>
    <row r="459" spans="1:7" ht="45" customHeight="1" thickBot="1">
      <c r="A459" s="102"/>
      <c r="B459" s="520" t="s">
        <v>544</v>
      </c>
      <c r="C459" s="521"/>
      <c r="D459" s="102"/>
      <c r="E459" s="136"/>
    </row>
    <row r="460" spans="1:7" ht="32.25" customHeight="1" thickBot="1">
      <c r="A460" s="102"/>
      <c r="B460" s="520" t="s">
        <v>545</v>
      </c>
      <c r="C460" s="521"/>
      <c r="D460" s="102"/>
      <c r="E460" s="136"/>
    </row>
    <row r="461" spans="1:7" ht="59.25" customHeight="1" thickBot="1">
      <c r="A461" s="102"/>
      <c r="B461" s="520" t="s">
        <v>546</v>
      </c>
      <c r="C461" s="521"/>
      <c r="D461" s="102"/>
      <c r="E461" s="136"/>
    </row>
    <row r="462" spans="1:7" ht="77.25" customHeight="1" thickBot="1">
      <c r="A462" s="102"/>
      <c r="B462" s="520" t="s">
        <v>547</v>
      </c>
      <c r="C462" s="521"/>
      <c r="D462" s="102"/>
      <c r="E462" s="136"/>
    </row>
    <row r="463" spans="1:7" ht="39" customHeight="1" thickBot="1">
      <c r="A463" s="102"/>
      <c r="B463" s="520" t="s">
        <v>548</v>
      </c>
      <c r="C463" s="521"/>
      <c r="D463" s="137"/>
      <c r="E463" s="136"/>
    </row>
    <row r="464" spans="1:7" ht="31.5" customHeight="1" thickBot="1">
      <c r="A464" s="102"/>
      <c r="B464" s="520" t="s">
        <v>549</v>
      </c>
      <c r="C464" s="521"/>
      <c r="D464" s="102"/>
      <c r="E464" s="136"/>
    </row>
    <row r="465" spans="1:5" ht="62.25" customHeight="1" thickBot="1">
      <c r="A465" s="102"/>
      <c r="B465" s="520" t="s">
        <v>550</v>
      </c>
      <c r="C465" s="521"/>
      <c r="D465" s="102"/>
      <c r="E465" s="136"/>
    </row>
    <row r="466" spans="1:5" ht="66.75" customHeight="1" thickBot="1">
      <c r="A466" s="102"/>
      <c r="B466" s="520" t="s">
        <v>551</v>
      </c>
      <c r="C466" s="521"/>
      <c r="D466" s="102"/>
      <c r="E466" s="136"/>
    </row>
    <row r="467" spans="1:5" ht="42.75" customHeight="1" thickBot="1">
      <c r="A467" s="102"/>
      <c r="B467" s="520" t="s">
        <v>552</v>
      </c>
      <c r="C467" s="521"/>
      <c r="D467" s="102"/>
      <c r="E467" s="136"/>
    </row>
    <row r="468" spans="1:5" ht="34.5" customHeight="1" thickBot="1">
      <c r="A468" s="102"/>
      <c r="B468" s="520" t="s">
        <v>553</v>
      </c>
      <c r="C468" s="521"/>
      <c r="D468" s="102"/>
      <c r="E468" s="136"/>
    </row>
    <row r="469" spans="1:5" ht="93" customHeight="1" thickBot="1">
      <c r="A469" s="102"/>
      <c r="B469" s="520" t="s">
        <v>554</v>
      </c>
      <c r="C469" s="521"/>
      <c r="D469" s="102"/>
      <c r="E469" s="136"/>
    </row>
    <row r="470" spans="1:5" ht="45" customHeight="1" thickBot="1">
      <c r="A470" s="102"/>
      <c r="B470" s="520" t="s">
        <v>555</v>
      </c>
      <c r="C470" s="521"/>
      <c r="D470" s="102"/>
      <c r="E470" s="136"/>
    </row>
    <row r="471" spans="1:5" ht="39.75" customHeight="1" thickBot="1">
      <c r="A471" s="102"/>
      <c r="B471" s="520" t="s">
        <v>556</v>
      </c>
      <c r="C471" s="521"/>
      <c r="D471" s="102"/>
      <c r="E471" s="136"/>
    </row>
    <row r="472" spans="1:5" ht="39" customHeight="1" thickBot="1">
      <c r="A472" s="102"/>
      <c r="B472" s="520" t="s">
        <v>557</v>
      </c>
      <c r="C472" s="521"/>
      <c r="D472" s="102"/>
      <c r="E472" s="136"/>
    </row>
    <row r="473" spans="1:5" ht="26.25" customHeight="1" thickBot="1">
      <c r="A473" s="102"/>
      <c r="B473" s="520" t="s">
        <v>558</v>
      </c>
      <c r="C473" s="521"/>
      <c r="D473" s="102"/>
      <c r="E473" s="136"/>
    </row>
    <row r="474" spans="1:5" ht="65.25" customHeight="1" thickBot="1">
      <c r="A474" s="102"/>
      <c r="B474" s="520" t="s">
        <v>550</v>
      </c>
      <c r="C474" s="521"/>
      <c r="D474" s="102"/>
      <c r="E474" s="136"/>
    </row>
    <row r="475" spans="1:5" ht="39" customHeight="1" thickBot="1">
      <c r="A475" s="102"/>
      <c r="B475" s="520" t="s">
        <v>551</v>
      </c>
      <c r="C475" s="521"/>
      <c r="D475" s="102"/>
      <c r="E475" s="136"/>
    </row>
    <row r="476" spans="1:5" ht="51.75" customHeight="1" thickBot="1">
      <c r="A476" s="102"/>
      <c r="B476" s="520" t="s">
        <v>552</v>
      </c>
      <c r="C476" s="521"/>
      <c r="D476" s="102"/>
      <c r="E476" s="136"/>
    </row>
    <row r="477" spans="1:5" ht="39" customHeight="1" thickBot="1">
      <c r="A477" s="102"/>
      <c r="B477" s="520" t="s">
        <v>366</v>
      </c>
      <c r="C477" s="521"/>
      <c r="D477" s="102"/>
      <c r="E477" s="136"/>
    </row>
    <row r="478" spans="1:5" ht="57.75" customHeight="1" thickBot="1">
      <c r="A478" s="102"/>
      <c r="B478" s="520" t="s">
        <v>559</v>
      </c>
      <c r="C478" s="521"/>
      <c r="D478" s="102"/>
      <c r="E478" s="136"/>
    </row>
    <row r="479" spans="1:5" ht="48.75" customHeight="1" thickBot="1">
      <c r="A479" s="517"/>
      <c r="B479" s="520" t="s">
        <v>560</v>
      </c>
      <c r="C479" s="521"/>
      <c r="D479" s="102"/>
      <c r="E479" s="647"/>
    </row>
    <row r="480" spans="1:5" ht="52.5" customHeight="1" thickBot="1">
      <c r="A480" s="519"/>
      <c r="B480" s="520" t="s">
        <v>561</v>
      </c>
      <c r="C480" s="521"/>
      <c r="D480" s="102"/>
      <c r="E480" s="648"/>
    </row>
    <row r="481" spans="1:5" ht="70.5" customHeight="1" thickBot="1">
      <c r="A481" s="102"/>
      <c r="B481" s="520" t="s">
        <v>562</v>
      </c>
      <c r="C481" s="521"/>
      <c r="D481" s="102"/>
      <c r="E481" s="136"/>
    </row>
    <row r="482" spans="1:5" ht="29.25" customHeight="1" thickBot="1">
      <c r="A482" s="102"/>
      <c r="B482" s="520" t="s">
        <v>563</v>
      </c>
      <c r="C482" s="521"/>
      <c r="D482" s="102"/>
      <c r="E482" s="136"/>
    </row>
    <row r="483" spans="1:5" ht="48" customHeight="1" thickBot="1">
      <c r="A483" s="102"/>
      <c r="B483" s="520" t="s">
        <v>564</v>
      </c>
      <c r="C483" s="521"/>
      <c r="D483" s="102"/>
      <c r="E483" s="136"/>
    </row>
    <row r="484" spans="1:5" ht="39" customHeight="1" thickBot="1">
      <c r="A484" s="102"/>
      <c r="B484" s="520" t="s">
        <v>565</v>
      </c>
      <c r="C484" s="521"/>
      <c r="D484" s="102"/>
      <c r="E484" s="136"/>
    </row>
    <row r="485" spans="1:5" ht="32.25" customHeight="1" thickBot="1">
      <c r="A485" s="102"/>
      <c r="B485" s="520" t="s">
        <v>566</v>
      </c>
      <c r="C485" s="521"/>
      <c r="D485" s="102"/>
      <c r="E485" s="136"/>
    </row>
    <row r="486" spans="1:5" ht="68.25" customHeight="1" thickBot="1">
      <c r="A486" s="102"/>
      <c r="B486" s="520" t="s">
        <v>567</v>
      </c>
      <c r="C486" s="521"/>
      <c r="D486" s="102"/>
      <c r="E486" s="136"/>
    </row>
    <row r="487" spans="1:5" ht="75" customHeight="1" thickBot="1">
      <c r="A487" s="102"/>
      <c r="B487" s="520" t="s">
        <v>568</v>
      </c>
      <c r="C487" s="521"/>
      <c r="D487" s="102"/>
      <c r="E487" s="136"/>
    </row>
    <row r="488" spans="1:5" ht="51.75" customHeight="1" thickBot="1">
      <c r="A488" s="102"/>
      <c r="B488" s="520" t="s">
        <v>569</v>
      </c>
      <c r="C488" s="521"/>
      <c r="D488" s="102"/>
      <c r="E488" s="136"/>
    </row>
    <row r="489" spans="1:5" ht="51.75" customHeight="1" thickBot="1">
      <c r="A489" s="102"/>
      <c r="B489" s="520" t="s">
        <v>570</v>
      </c>
      <c r="C489" s="521"/>
      <c r="D489" s="102"/>
      <c r="E489" s="136"/>
    </row>
    <row r="490" spans="1:5" ht="87" customHeight="1" thickBot="1">
      <c r="A490" s="102"/>
      <c r="B490" s="520" t="s">
        <v>571</v>
      </c>
      <c r="C490" s="521"/>
      <c r="D490" s="102"/>
      <c r="E490" s="136"/>
    </row>
    <row r="491" spans="1:5" ht="45" customHeight="1" thickBot="1">
      <c r="A491" s="102"/>
      <c r="B491" s="520" t="s">
        <v>572</v>
      </c>
      <c r="C491" s="521"/>
      <c r="D491" s="102"/>
      <c r="E491" s="136"/>
    </row>
    <row r="492" spans="1:5" ht="47.25" customHeight="1" thickBot="1">
      <c r="A492" s="102"/>
      <c r="B492" s="520" t="s">
        <v>573</v>
      </c>
      <c r="C492" s="521"/>
      <c r="D492" s="102"/>
      <c r="E492" s="136"/>
    </row>
    <row r="493" spans="1:5" ht="39" customHeight="1" thickBot="1">
      <c r="A493" s="102"/>
      <c r="B493" s="520" t="s">
        <v>574</v>
      </c>
      <c r="C493" s="521"/>
      <c r="D493" s="102"/>
      <c r="E493" s="136"/>
    </row>
    <row r="494" spans="1:5" ht="26.25" customHeight="1" thickBot="1">
      <c r="A494" s="102"/>
      <c r="B494" s="520" t="s">
        <v>575</v>
      </c>
      <c r="C494" s="521"/>
      <c r="D494" s="102"/>
      <c r="E494" s="136"/>
    </row>
    <row r="495" spans="1:5" ht="41.25" customHeight="1" thickBot="1">
      <c r="A495" s="102"/>
      <c r="B495" s="520" t="s">
        <v>576</v>
      </c>
      <c r="C495" s="521"/>
      <c r="D495" s="102"/>
      <c r="E495" s="136"/>
    </row>
    <row r="496" spans="1:5" ht="39" customHeight="1" thickBot="1">
      <c r="A496" s="102"/>
      <c r="B496" s="520" t="s">
        <v>577</v>
      </c>
      <c r="C496" s="521"/>
      <c r="D496" s="102"/>
      <c r="E496" s="136"/>
    </row>
    <row r="497" spans="1:5" ht="26.25" customHeight="1" thickBot="1">
      <c r="A497" s="102"/>
      <c r="B497" s="520" t="s">
        <v>578</v>
      </c>
      <c r="C497" s="521"/>
      <c r="D497" s="102"/>
      <c r="E497" s="136"/>
    </row>
    <row r="498" spans="1:5" ht="47.25" customHeight="1" thickBot="1">
      <c r="A498" s="102"/>
      <c r="B498" s="520" t="s">
        <v>579</v>
      </c>
      <c r="C498" s="521"/>
      <c r="D498" s="102"/>
      <c r="E498" s="136"/>
    </row>
    <row r="499" spans="1:5" ht="36" customHeight="1" thickBot="1">
      <c r="A499" s="102"/>
      <c r="B499" s="520" t="s">
        <v>580</v>
      </c>
      <c r="C499" s="521"/>
      <c r="D499" s="102"/>
      <c r="E499" s="136"/>
    </row>
    <row r="500" spans="1:5" ht="15.75" thickBot="1">
      <c r="A500" s="102"/>
      <c r="B500" s="520" t="s">
        <v>581</v>
      </c>
      <c r="C500" s="521"/>
      <c r="D500" s="102"/>
      <c r="E500" s="136"/>
    </row>
    <row r="501" spans="1:5" ht="15.75" thickBot="1">
      <c r="A501" s="102"/>
      <c r="B501" s="520" t="s">
        <v>582</v>
      </c>
      <c r="C501" s="521"/>
      <c r="D501" s="102"/>
      <c r="E501" s="136"/>
    </row>
    <row r="502" spans="1:5" ht="48.75" customHeight="1" thickBot="1">
      <c r="A502" s="102"/>
      <c r="B502" s="520" t="s">
        <v>583</v>
      </c>
      <c r="C502" s="521"/>
      <c r="D502" s="102"/>
      <c r="E502" s="136"/>
    </row>
    <row r="503" spans="1:5" ht="51.75" customHeight="1" thickBot="1">
      <c r="A503" s="102"/>
      <c r="B503" s="520" t="s">
        <v>584</v>
      </c>
      <c r="C503" s="521"/>
      <c r="D503" s="102"/>
      <c r="E503" s="136"/>
    </row>
    <row r="504" spans="1:5" ht="51.75" customHeight="1" thickBot="1">
      <c r="A504" s="102"/>
      <c r="B504" s="520" t="s">
        <v>585</v>
      </c>
      <c r="C504" s="521"/>
      <c r="D504" s="102"/>
      <c r="E504" s="136"/>
    </row>
    <row r="505" spans="1:5" ht="47.25" customHeight="1" thickBot="1">
      <c r="A505" s="102"/>
      <c r="B505" s="520" t="s">
        <v>586</v>
      </c>
      <c r="C505" s="521"/>
      <c r="D505" s="102"/>
      <c r="E505" s="136"/>
    </row>
    <row r="506" spans="1:5" ht="54.75" customHeight="1" thickBot="1">
      <c r="A506" s="102"/>
      <c r="B506" s="520" t="s">
        <v>587</v>
      </c>
      <c r="C506" s="521"/>
      <c r="D506" s="102"/>
      <c r="E506" s="136"/>
    </row>
    <row r="507" spans="1:5" ht="51.75" customHeight="1" thickBot="1">
      <c r="A507" s="102"/>
      <c r="B507" s="520" t="s">
        <v>588</v>
      </c>
      <c r="C507" s="521"/>
      <c r="D507" s="102"/>
      <c r="E507" s="136"/>
    </row>
    <row r="508" spans="1:5" ht="97.5" customHeight="1" thickBot="1">
      <c r="A508" s="102"/>
      <c r="B508" s="520" t="s">
        <v>589</v>
      </c>
      <c r="C508" s="521"/>
      <c r="D508" s="102"/>
      <c r="E508" s="136"/>
    </row>
    <row r="509" spans="1:5" ht="90.75" customHeight="1" thickBot="1">
      <c r="A509" s="102"/>
      <c r="B509" s="520" t="s">
        <v>590</v>
      </c>
      <c r="C509" s="521"/>
      <c r="D509" s="102"/>
      <c r="E509" s="136"/>
    </row>
    <row r="510" spans="1:5" ht="46.5" customHeight="1" thickBot="1">
      <c r="A510" s="102"/>
      <c r="B510" s="520" t="s">
        <v>343</v>
      </c>
      <c r="C510" s="521"/>
      <c r="D510" s="102"/>
      <c r="E510" s="136"/>
    </row>
    <row r="511" spans="1:5" ht="75.75" customHeight="1" thickBot="1">
      <c r="A511" s="517"/>
      <c r="B511" s="520" t="s">
        <v>591</v>
      </c>
      <c r="C511" s="521"/>
      <c r="D511" s="102"/>
      <c r="E511" s="647"/>
    </row>
    <row r="512" spans="1:5" ht="35.25" customHeight="1" thickBot="1">
      <c r="A512" s="519"/>
      <c r="B512" s="520" t="s">
        <v>592</v>
      </c>
      <c r="C512" s="521"/>
      <c r="D512" s="102"/>
      <c r="E512" s="648"/>
    </row>
    <row r="513" spans="1:5" ht="59.25" customHeight="1" thickBot="1">
      <c r="A513" s="102"/>
      <c r="B513" s="520" t="s">
        <v>593</v>
      </c>
      <c r="C513" s="521"/>
      <c r="D513" s="102"/>
      <c r="E513" s="136"/>
    </row>
    <row r="514" spans="1:5" ht="78" customHeight="1" thickBot="1">
      <c r="A514" s="102"/>
      <c r="B514" s="520" t="s">
        <v>594</v>
      </c>
      <c r="C514" s="521"/>
      <c r="D514" s="102"/>
      <c r="E514" s="136"/>
    </row>
    <row r="515" spans="1:5" ht="51.75" customHeight="1" thickBot="1">
      <c r="A515" s="102"/>
      <c r="B515" s="520" t="s">
        <v>595</v>
      </c>
      <c r="C515" s="521"/>
      <c r="D515" s="102"/>
      <c r="E515" s="136"/>
    </row>
    <row r="516" spans="1:5" ht="69.75" customHeight="1" thickBot="1">
      <c r="A516" s="102"/>
      <c r="B516" s="520" t="s">
        <v>436</v>
      </c>
      <c r="C516" s="521"/>
      <c r="D516" s="102"/>
      <c r="E516" s="136"/>
    </row>
    <row r="517" spans="1:5" ht="65.25" customHeight="1" thickBot="1">
      <c r="A517" s="102"/>
      <c r="B517" s="520" t="s">
        <v>596</v>
      </c>
      <c r="C517" s="521"/>
      <c r="D517" s="102"/>
      <c r="E517" s="136"/>
    </row>
    <row r="518" spans="1:5" ht="64.5" customHeight="1" thickBot="1">
      <c r="A518" s="102"/>
      <c r="B518" s="520" t="s">
        <v>438</v>
      </c>
      <c r="C518" s="521"/>
      <c r="D518" s="102"/>
      <c r="E518" s="136"/>
    </row>
    <row r="519" spans="1:5" ht="74.25" customHeight="1" thickBot="1">
      <c r="A519" s="102"/>
      <c r="B519" s="520" t="s">
        <v>597</v>
      </c>
      <c r="C519" s="521"/>
      <c r="D519" s="102"/>
      <c r="E519" s="136"/>
    </row>
    <row r="520" spans="1:5" ht="65.25" customHeight="1" thickBot="1">
      <c r="A520" s="102"/>
      <c r="B520" s="520" t="s">
        <v>598</v>
      </c>
      <c r="C520" s="521"/>
      <c r="D520" s="102"/>
      <c r="E520" s="136"/>
    </row>
    <row r="521" spans="1:5" ht="64.5" customHeight="1" thickBot="1">
      <c r="A521" s="102"/>
      <c r="B521" s="520" t="s">
        <v>599</v>
      </c>
      <c r="C521" s="521"/>
      <c r="D521" s="102"/>
      <c r="E521" s="136"/>
    </row>
    <row r="522" spans="1:5" ht="52.5" customHeight="1" thickBot="1">
      <c r="A522" s="102"/>
      <c r="B522" s="520" t="s">
        <v>600</v>
      </c>
      <c r="C522" s="521"/>
      <c r="D522" s="102"/>
      <c r="E522" s="136"/>
    </row>
    <row r="523" spans="1:5" ht="41.25" customHeight="1" thickBot="1">
      <c r="A523" s="102"/>
      <c r="B523" s="520" t="s">
        <v>601</v>
      </c>
      <c r="C523" s="521"/>
      <c r="D523" s="102"/>
      <c r="E523" s="136"/>
    </row>
    <row r="524" spans="1:5" ht="73.5" customHeight="1" thickBot="1">
      <c r="A524" s="102"/>
      <c r="B524" s="520" t="s">
        <v>602</v>
      </c>
      <c r="C524" s="521"/>
      <c r="D524" s="102"/>
      <c r="E524" s="136"/>
    </row>
    <row r="525" spans="1:5" ht="86.25" customHeight="1" thickBot="1">
      <c r="A525" s="102"/>
      <c r="B525" s="520" t="s">
        <v>603</v>
      </c>
      <c r="C525" s="521"/>
      <c r="D525" s="102"/>
      <c r="E525" s="136"/>
    </row>
    <row r="526" spans="1:5" ht="64.5" customHeight="1" thickBot="1">
      <c r="A526" s="102"/>
      <c r="B526" s="520" t="s">
        <v>604</v>
      </c>
      <c r="C526" s="521"/>
      <c r="D526" s="102"/>
      <c r="E526" s="136"/>
    </row>
    <row r="527" spans="1:5" ht="39" customHeight="1" thickBot="1">
      <c r="A527" s="102"/>
      <c r="B527" s="520" t="s">
        <v>571</v>
      </c>
      <c r="C527" s="521"/>
      <c r="D527" s="102"/>
      <c r="E527" s="136"/>
    </row>
    <row r="528" spans="1:5" ht="39" customHeight="1" thickBot="1">
      <c r="A528" s="102"/>
      <c r="B528" s="520" t="s">
        <v>605</v>
      </c>
      <c r="C528" s="521"/>
      <c r="D528" s="102"/>
      <c r="E528" s="136"/>
    </row>
    <row r="529" spans="1:5" ht="69" customHeight="1" thickBot="1">
      <c r="A529" s="102"/>
      <c r="B529" s="520" t="s">
        <v>606</v>
      </c>
      <c r="C529" s="521"/>
      <c r="D529" s="102"/>
      <c r="E529" s="136"/>
    </row>
    <row r="530" spans="1:5" ht="88.5" customHeight="1" thickBot="1">
      <c r="A530" s="102"/>
      <c r="B530" s="520" t="s">
        <v>607</v>
      </c>
      <c r="C530" s="521"/>
      <c r="D530" s="102"/>
      <c r="E530" s="136"/>
    </row>
    <row r="531" spans="1:5" ht="26.25" customHeight="1" thickBot="1">
      <c r="A531" s="102"/>
      <c r="B531" s="520" t="s">
        <v>608</v>
      </c>
      <c r="C531" s="521"/>
      <c r="D531" s="102"/>
      <c r="E531" s="136"/>
    </row>
    <row r="532" spans="1:5" ht="90.75" customHeight="1" thickBot="1">
      <c r="A532" s="102"/>
      <c r="B532" s="520" t="s">
        <v>609</v>
      </c>
      <c r="C532" s="521"/>
      <c r="D532" s="102"/>
      <c r="E532" s="136"/>
    </row>
    <row r="533" spans="1:5" ht="39" customHeight="1" thickBot="1">
      <c r="A533" s="102"/>
      <c r="B533" s="520" t="s">
        <v>610</v>
      </c>
      <c r="C533" s="521"/>
      <c r="D533" s="102"/>
      <c r="E533" s="136"/>
    </row>
    <row r="534" spans="1:5" ht="44.25" customHeight="1" thickBot="1">
      <c r="A534" s="102"/>
      <c r="B534" s="520" t="s">
        <v>611</v>
      </c>
      <c r="C534" s="521"/>
      <c r="D534" s="102"/>
      <c r="E534" s="136"/>
    </row>
    <row r="535" spans="1:5" ht="41.25" customHeight="1" thickBot="1">
      <c r="A535" s="102"/>
      <c r="B535" s="520" t="s">
        <v>612</v>
      </c>
      <c r="C535" s="521"/>
      <c r="D535" s="102"/>
      <c r="E535" s="136"/>
    </row>
    <row r="536" spans="1:5" ht="39" customHeight="1" thickBot="1">
      <c r="A536" s="102"/>
      <c r="B536" s="520" t="s">
        <v>613</v>
      </c>
      <c r="C536" s="521"/>
      <c r="D536" s="102"/>
      <c r="E536" s="136"/>
    </row>
    <row r="537" spans="1:5" ht="29.25" customHeight="1" thickBot="1">
      <c r="A537" s="102"/>
      <c r="B537" s="520" t="s">
        <v>614</v>
      </c>
      <c r="C537" s="521"/>
      <c r="D537" s="102"/>
      <c r="E537" s="136"/>
    </row>
    <row r="538" spans="1:5" ht="67.5" customHeight="1" thickBot="1">
      <c r="A538" s="102"/>
      <c r="B538" s="520" t="s">
        <v>615</v>
      </c>
      <c r="C538" s="521"/>
      <c r="D538" s="102"/>
      <c r="E538" s="136"/>
    </row>
    <row r="539" spans="1:5" ht="80.25" customHeight="1" thickBot="1">
      <c r="A539" s="102"/>
      <c r="B539" s="520" t="s">
        <v>616</v>
      </c>
      <c r="C539" s="521"/>
      <c r="D539" s="102"/>
      <c r="E539" s="136"/>
    </row>
    <row r="540" spans="1:5" ht="71.25" customHeight="1" thickBot="1">
      <c r="A540" s="102"/>
      <c r="B540" s="520" t="s">
        <v>617</v>
      </c>
      <c r="C540" s="521"/>
      <c r="D540" s="102"/>
      <c r="E540" s="136"/>
    </row>
    <row r="541" spans="1:5" ht="51.75" customHeight="1" thickBot="1">
      <c r="A541" s="102"/>
      <c r="B541" s="520" t="s">
        <v>552</v>
      </c>
      <c r="C541" s="521"/>
      <c r="D541" s="102"/>
      <c r="E541" s="136"/>
    </row>
    <row r="542" spans="1:5" ht="24.75" customHeight="1" thickBot="1">
      <c r="A542" s="102"/>
      <c r="B542" s="520" t="s">
        <v>618</v>
      </c>
      <c r="C542" s="521"/>
      <c r="D542" s="102"/>
      <c r="E542" s="136"/>
    </row>
    <row r="543" spans="1:5" ht="43.5" customHeight="1" thickBot="1">
      <c r="A543" s="102"/>
      <c r="B543" s="520" t="s">
        <v>619</v>
      </c>
      <c r="C543" s="521"/>
      <c r="D543" s="102"/>
      <c r="E543" s="136"/>
    </row>
    <row r="544" spans="1:5" ht="46.5" customHeight="1" thickBot="1">
      <c r="A544" s="102"/>
      <c r="B544" s="520" t="s">
        <v>620</v>
      </c>
      <c r="C544" s="521"/>
      <c r="D544" s="102"/>
      <c r="E544" s="136"/>
    </row>
    <row r="545" spans="1:5" ht="84.75" customHeight="1" thickBot="1">
      <c r="A545" s="102"/>
      <c r="B545" s="520" t="s">
        <v>571</v>
      </c>
      <c r="C545" s="521"/>
      <c r="D545" s="102"/>
      <c r="E545" s="136"/>
    </row>
    <row r="546" spans="1:5" ht="39" customHeight="1" thickBot="1">
      <c r="A546" s="102"/>
      <c r="B546" s="520" t="s">
        <v>621</v>
      </c>
      <c r="C546" s="521"/>
      <c r="D546" s="102"/>
      <c r="E546" s="136"/>
    </row>
    <row r="547" spans="1:5" ht="35.25" customHeight="1" thickBot="1">
      <c r="A547" s="102"/>
      <c r="B547" s="520" t="s">
        <v>622</v>
      </c>
      <c r="C547" s="521"/>
      <c r="D547" s="102"/>
      <c r="E547" s="136"/>
    </row>
    <row r="548" spans="1:5" ht="39" customHeight="1" thickBot="1">
      <c r="A548" s="102"/>
      <c r="B548" s="520" t="s">
        <v>623</v>
      </c>
      <c r="C548" s="521"/>
      <c r="D548" s="102"/>
      <c r="E548" s="136"/>
    </row>
    <row r="549" spans="1:5" ht="39" customHeight="1" thickBot="1">
      <c r="A549" s="102"/>
      <c r="B549" s="520" t="s">
        <v>624</v>
      </c>
      <c r="C549" s="521"/>
      <c r="D549" s="102"/>
      <c r="E549" s="136"/>
    </row>
    <row r="550" spans="1:5" ht="45.75" customHeight="1" thickBot="1">
      <c r="A550" s="102"/>
      <c r="B550" s="520" t="s">
        <v>625</v>
      </c>
      <c r="C550" s="521"/>
      <c r="D550" s="102"/>
      <c r="E550" s="136"/>
    </row>
    <row r="551" spans="1:5" ht="51.75" customHeight="1" thickBot="1">
      <c r="A551" s="102"/>
      <c r="B551" s="520" t="s">
        <v>626</v>
      </c>
      <c r="C551" s="521"/>
      <c r="D551" s="102"/>
      <c r="E551" s="136"/>
    </row>
    <row r="552" spans="1:5" ht="39" customHeight="1" thickBot="1">
      <c r="A552" s="102"/>
      <c r="B552" s="520" t="s">
        <v>627</v>
      </c>
      <c r="C552" s="521"/>
      <c r="D552" s="102"/>
      <c r="E552" s="136"/>
    </row>
    <row r="553" spans="1:5" ht="39" customHeight="1" thickBot="1">
      <c r="A553" s="102"/>
      <c r="B553" s="520" t="s">
        <v>628</v>
      </c>
      <c r="C553" s="521"/>
      <c r="D553" s="102"/>
      <c r="E553" s="136"/>
    </row>
    <row r="554" spans="1:5" ht="29.25" customHeight="1" thickBot="1">
      <c r="A554" s="102"/>
      <c r="B554" s="520" t="s">
        <v>629</v>
      </c>
      <c r="C554" s="521"/>
      <c r="D554" s="102"/>
      <c r="E554" s="136"/>
    </row>
    <row r="555" spans="1:5" ht="39" customHeight="1" thickBot="1">
      <c r="A555" s="102"/>
      <c r="B555" s="520" t="s">
        <v>630</v>
      </c>
      <c r="C555" s="521"/>
      <c r="D555" s="102"/>
      <c r="E555" s="136"/>
    </row>
    <row r="556" spans="1:5" ht="33.75" customHeight="1" thickBot="1">
      <c r="A556" s="102"/>
      <c r="B556" s="520" t="s">
        <v>631</v>
      </c>
      <c r="C556" s="521"/>
      <c r="D556" s="102"/>
      <c r="E556" s="136"/>
    </row>
    <row r="557" spans="1:5" ht="42" customHeight="1" thickBot="1">
      <c r="A557" s="102"/>
      <c r="B557" s="520" t="s">
        <v>632</v>
      </c>
      <c r="C557" s="521"/>
      <c r="D557" s="102"/>
      <c r="E557" s="136"/>
    </row>
    <row r="558" spans="1:5" ht="51" customHeight="1" thickBot="1">
      <c r="A558" s="102"/>
      <c r="B558" s="520" t="s">
        <v>633</v>
      </c>
      <c r="C558" s="521"/>
      <c r="D558" s="102"/>
      <c r="E558" s="136"/>
    </row>
    <row r="559" spans="1:5" ht="42.75" customHeight="1" thickBot="1">
      <c r="A559" s="102"/>
      <c r="B559" s="520" t="s">
        <v>634</v>
      </c>
      <c r="C559" s="521"/>
      <c r="D559" s="102"/>
      <c r="E559" s="136"/>
    </row>
    <row r="560" spans="1:5" ht="51" customHeight="1" thickBot="1">
      <c r="A560" s="102"/>
      <c r="B560" s="520" t="s">
        <v>635</v>
      </c>
      <c r="C560" s="521"/>
      <c r="D560" s="102"/>
      <c r="E560" s="136"/>
    </row>
    <row r="561" spans="1:5" ht="46.5" customHeight="1" thickBot="1">
      <c r="A561" s="102"/>
      <c r="B561" s="520" t="s">
        <v>636</v>
      </c>
      <c r="C561" s="521"/>
      <c r="D561" s="102"/>
      <c r="E561" s="136"/>
    </row>
    <row r="562" spans="1:5" ht="39" customHeight="1" thickBot="1">
      <c r="A562" s="102"/>
      <c r="B562" s="520" t="s">
        <v>637</v>
      </c>
      <c r="C562" s="521"/>
      <c r="D562" s="102"/>
      <c r="E562" s="136"/>
    </row>
    <row r="563" spans="1:5" ht="42.75" customHeight="1" thickBot="1">
      <c r="A563" s="102"/>
      <c r="B563" s="520" t="s">
        <v>638</v>
      </c>
      <c r="C563" s="521"/>
      <c r="D563" s="102"/>
      <c r="E563" s="136"/>
    </row>
    <row r="564" spans="1:5" ht="31.5" customHeight="1" thickBot="1">
      <c r="A564" s="102"/>
      <c r="B564" s="520" t="s">
        <v>639</v>
      </c>
      <c r="C564" s="521"/>
      <c r="D564" s="102"/>
      <c r="E564" s="136"/>
    </row>
    <row r="565" spans="1:5" ht="97.5" customHeight="1" thickBot="1">
      <c r="A565" s="102"/>
      <c r="B565" s="520" t="s">
        <v>640</v>
      </c>
      <c r="C565" s="521"/>
      <c r="D565" s="102"/>
      <c r="E565" s="136"/>
    </row>
    <row r="566" spans="1:5" ht="51.75" customHeight="1" thickBot="1">
      <c r="A566" s="102"/>
      <c r="B566" s="520" t="s">
        <v>641</v>
      </c>
      <c r="C566" s="521"/>
      <c r="D566" s="102"/>
      <c r="E566" s="136"/>
    </row>
    <row r="567" spans="1:5" ht="96" customHeight="1" thickBot="1">
      <c r="A567" s="102"/>
      <c r="B567" s="520" t="s">
        <v>642</v>
      </c>
      <c r="C567" s="521"/>
      <c r="D567" s="102"/>
      <c r="E567" s="136"/>
    </row>
    <row r="568" spans="1:5" ht="60" customHeight="1" thickBot="1">
      <c r="A568" s="102"/>
      <c r="B568" s="520" t="s">
        <v>643</v>
      </c>
      <c r="C568" s="521"/>
      <c r="D568" s="102"/>
      <c r="E568" s="136"/>
    </row>
    <row r="569" spans="1:5" ht="26.25" customHeight="1" thickBot="1">
      <c r="A569" s="102"/>
      <c r="B569" s="520" t="s">
        <v>644</v>
      </c>
      <c r="C569" s="521"/>
      <c r="D569" s="102"/>
      <c r="E569" s="136"/>
    </row>
    <row r="570" spans="1:5" ht="49.5" customHeight="1" thickBot="1">
      <c r="A570" s="102"/>
      <c r="B570" s="520" t="s">
        <v>645</v>
      </c>
      <c r="C570" s="521"/>
      <c r="D570" s="102"/>
      <c r="E570" s="136"/>
    </row>
    <row r="571" spans="1:5" ht="31.5" customHeight="1" thickBot="1">
      <c r="A571" s="102"/>
      <c r="B571" s="520" t="s">
        <v>646</v>
      </c>
      <c r="C571" s="521"/>
      <c r="D571" s="102"/>
      <c r="E571" s="136"/>
    </row>
    <row r="572" spans="1:5" ht="48" customHeight="1" thickBot="1">
      <c r="A572" s="102"/>
      <c r="B572" s="520" t="s">
        <v>647</v>
      </c>
      <c r="C572" s="521"/>
      <c r="D572" s="102"/>
      <c r="E572" s="136"/>
    </row>
    <row r="573" spans="1:5" ht="45.75" customHeight="1" thickBot="1">
      <c r="A573" s="102"/>
      <c r="B573" s="520" t="s">
        <v>648</v>
      </c>
      <c r="C573" s="521"/>
      <c r="D573" s="102"/>
      <c r="E573" s="136"/>
    </row>
    <row r="574" spans="1:5" ht="32.25" customHeight="1" thickBot="1">
      <c r="A574" s="102"/>
      <c r="B574" s="520" t="s">
        <v>649</v>
      </c>
      <c r="C574" s="521"/>
      <c r="D574" s="102"/>
      <c r="E574" s="136"/>
    </row>
    <row r="575" spans="1:5" ht="51.75" customHeight="1" thickBot="1">
      <c r="A575" s="102"/>
      <c r="B575" s="520" t="s">
        <v>650</v>
      </c>
      <c r="C575" s="521"/>
      <c r="D575" s="102"/>
      <c r="E575" s="136"/>
    </row>
    <row r="576" spans="1:5" ht="52.5" customHeight="1" thickBot="1">
      <c r="A576" s="102"/>
      <c r="B576" s="520" t="s">
        <v>651</v>
      </c>
      <c r="C576" s="521"/>
      <c r="D576" s="102"/>
      <c r="E576" s="136"/>
    </row>
    <row r="577" spans="1:5" ht="39" customHeight="1" thickBot="1">
      <c r="A577" s="102"/>
      <c r="B577" s="520" t="s">
        <v>652</v>
      </c>
      <c r="C577" s="521"/>
      <c r="D577" s="102"/>
      <c r="E577" s="136"/>
    </row>
    <row r="578" spans="1:5" ht="53.25" customHeight="1" thickBot="1">
      <c r="A578" s="102"/>
      <c r="B578" s="520" t="s">
        <v>653</v>
      </c>
      <c r="C578" s="521"/>
      <c r="D578" s="102"/>
      <c r="E578" s="136"/>
    </row>
    <row r="579" spans="1:5" ht="38.25" customHeight="1" thickBot="1">
      <c r="A579" s="102"/>
      <c r="B579" s="520" t="s">
        <v>654</v>
      </c>
      <c r="C579" s="521"/>
      <c r="D579" s="102"/>
      <c r="E579" s="136"/>
    </row>
    <row r="580" spans="1:5" ht="72" customHeight="1" thickBot="1">
      <c r="A580" s="102"/>
      <c r="B580" s="520" t="s">
        <v>655</v>
      </c>
      <c r="C580" s="521"/>
      <c r="D580" s="102"/>
      <c r="E580" s="136"/>
    </row>
    <row r="581" spans="1:5" ht="51" customHeight="1" thickBot="1">
      <c r="A581" s="102"/>
      <c r="B581" s="520" t="s">
        <v>656</v>
      </c>
      <c r="C581" s="521"/>
      <c r="D581" s="102"/>
      <c r="E581" s="136"/>
    </row>
    <row r="582" spans="1:5" ht="39" customHeight="1" thickBot="1">
      <c r="A582" s="102"/>
      <c r="B582" s="520" t="s">
        <v>657</v>
      </c>
      <c r="C582" s="521"/>
      <c r="D582" s="102"/>
      <c r="E582" s="136"/>
    </row>
    <row r="583" spans="1:5" ht="38.25" customHeight="1" thickBot="1">
      <c r="A583" s="102"/>
      <c r="B583" s="520" t="s">
        <v>658</v>
      </c>
      <c r="C583" s="521"/>
      <c r="D583" s="102"/>
      <c r="E583" s="136"/>
    </row>
    <row r="584" spans="1:5" ht="52.5" customHeight="1" thickBot="1">
      <c r="A584" s="102"/>
      <c r="B584" s="520" t="s">
        <v>659</v>
      </c>
      <c r="C584" s="521"/>
      <c r="D584" s="102"/>
      <c r="E584" s="136"/>
    </row>
    <row r="585" spans="1:5" ht="36.75" customHeight="1" thickBot="1">
      <c r="A585" s="102"/>
      <c r="B585" s="520" t="s">
        <v>660</v>
      </c>
      <c r="C585" s="521"/>
      <c r="D585" s="102"/>
      <c r="E585" s="136"/>
    </row>
    <row r="586" spans="1:5" ht="39" customHeight="1" thickBot="1">
      <c r="A586" s="102"/>
      <c r="B586" s="520" t="s">
        <v>661</v>
      </c>
      <c r="C586" s="521"/>
      <c r="D586" s="102"/>
      <c r="E586" s="136"/>
    </row>
    <row r="587" spans="1:5" ht="39" customHeight="1" thickBot="1">
      <c r="A587" s="102"/>
      <c r="B587" s="520" t="s">
        <v>662</v>
      </c>
      <c r="C587" s="521"/>
      <c r="D587" s="102"/>
      <c r="E587" s="136"/>
    </row>
    <row r="588" spans="1:5" ht="39" customHeight="1" thickBot="1">
      <c r="A588" s="102"/>
      <c r="B588" s="520" t="s">
        <v>663</v>
      </c>
      <c r="C588" s="521"/>
      <c r="D588" s="102"/>
      <c r="E588" s="136"/>
    </row>
    <row r="589" spans="1:5" ht="46.5" customHeight="1" thickBot="1">
      <c r="A589" s="102"/>
      <c r="B589" s="520" t="s">
        <v>664</v>
      </c>
      <c r="C589" s="521"/>
      <c r="D589" s="102"/>
      <c r="E589" s="136"/>
    </row>
    <row r="590" spans="1:5" ht="26.25" customHeight="1" thickBot="1">
      <c r="A590" s="102"/>
      <c r="B590" s="520" t="s">
        <v>665</v>
      </c>
      <c r="C590" s="521"/>
      <c r="D590" s="102"/>
      <c r="E590" s="136"/>
    </row>
    <row r="591" spans="1:5" ht="43.5" customHeight="1" thickBot="1">
      <c r="A591" s="102"/>
      <c r="B591" s="520" t="s">
        <v>666</v>
      </c>
      <c r="C591" s="521"/>
      <c r="D591" s="102"/>
      <c r="E591" s="136"/>
    </row>
    <row r="592" spans="1:5" ht="39.75" customHeight="1" thickBot="1">
      <c r="A592" s="102"/>
      <c r="B592" s="520" t="s">
        <v>667</v>
      </c>
      <c r="C592" s="521"/>
      <c r="D592" s="102"/>
      <c r="E592" s="136"/>
    </row>
    <row r="593" spans="1:5" ht="33" customHeight="1" thickBot="1">
      <c r="A593" s="102"/>
      <c r="B593" s="520" t="s">
        <v>668</v>
      </c>
      <c r="C593" s="521"/>
      <c r="D593" s="102"/>
      <c r="E593" s="136"/>
    </row>
    <row r="594" spans="1:5" ht="39" customHeight="1" thickBot="1">
      <c r="A594" s="102"/>
      <c r="B594" s="520" t="s">
        <v>669</v>
      </c>
      <c r="C594" s="521"/>
      <c r="D594" s="102"/>
      <c r="E594" s="136"/>
    </row>
    <row r="595" spans="1:5" ht="39" customHeight="1" thickBot="1">
      <c r="A595" s="102"/>
      <c r="B595" s="520" t="s">
        <v>670</v>
      </c>
      <c r="C595" s="521"/>
      <c r="D595" s="102"/>
      <c r="E595" s="136"/>
    </row>
    <row r="596" spans="1:5" ht="28.5" customHeight="1" thickBot="1">
      <c r="A596" s="102"/>
      <c r="B596" s="520" t="s">
        <v>671</v>
      </c>
      <c r="C596" s="521"/>
      <c r="D596" s="102"/>
      <c r="E596" s="136"/>
    </row>
    <row r="597" spans="1:5" ht="51.75" customHeight="1" thickBot="1">
      <c r="A597" s="102"/>
      <c r="B597" s="520" t="s">
        <v>672</v>
      </c>
      <c r="C597" s="521"/>
      <c r="D597" s="102"/>
      <c r="E597" s="136"/>
    </row>
    <row r="598" spans="1:5" ht="66" customHeight="1" thickBot="1">
      <c r="A598" s="102"/>
      <c r="B598" s="520" t="s">
        <v>673</v>
      </c>
      <c r="C598" s="521"/>
      <c r="D598" s="102"/>
      <c r="E598" s="136"/>
    </row>
    <row r="599" spans="1:5" ht="39" customHeight="1" thickBot="1">
      <c r="A599" s="102"/>
      <c r="B599" s="520" t="s">
        <v>674</v>
      </c>
      <c r="C599" s="521"/>
      <c r="D599" s="102"/>
      <c r="E599" s="136"/>
    </row>
    <row r="600" spans="1:5" ht="37.5" customHeight="1" thickBot="1">
      <c r="A600" s="102"/>
      <c r="B600" s="520" t="s">
        <v>675</v>
      </c>
      <c r="C600" s="521"/>
      <c r="D600" s="102"/>
      <c r="E600" s="136"/>
    </row>
    <row r="601" spans="1:5" ht="89.25" customHeight="1" thickBot="1">
      <c r="A601" s="102"/>
      <c r="B601" s="520" t="s">
        <v>571</v>
      </c>
      <c r="C601" s="521"/>
      <c r="D601" s="102"/>
      <c r="E601" s="136"/>
    </row>
    <row r="602" spans="1:5" ht="32.25" customHeight="1" thickBot="1">
      <c r="A602" s="102"/>
      <c r="B602" s="520" t="s">
        <v>676</v>
      </c>
      <c r="C602" s="521"/>
      <c r="D602" s="102"/>
      <c r="E602" s="136"/>
    </row>
    <row r="603" spans="1:5" ht="53.25" customHeight="1" thickBot="1">
      <c r="A603" s="102"/>
      <c r="B603" s="520" t="s">
        <v>677</v>
      </c>
      <c r="C603" s="521"/>
      <c r="D603" s="102"/>
      <c r="E603" s="136"/>
    </row>
    <row r="604" spans="1:5" ht="39" customHeight="1" thickBot="1">
      <c r="A604" s="102"/>
      <c r="B604" s="520" t="s">
        <v>678</v>
      </c>
      <c r="C604" s="521"/>
      <c r="D604" s="102"/>
      <c r="E604" s="136"/>
    </row>
    <row r="605" spans="1:5" ht="15.75" thickBot="1">
      <c r="A605" s="102"/>
      <c r="B605" s="520" t="s">
        <v>679</v>
      </c>
      <c r="C605" s="521"/>
      <c r="D605" s="102"/>
      <c r="E605" s="136"/>
    </row>
    <row r="606" spans="1:5" ht="51.75" customHeight="1" thickBot="1">
      <c r="A606" s="102"/>
      <c r="B606" s="520" t="s">
        <v>680</v>
      </c>
      <c r="C606" s="521"/>
      <c r="D606" s="102"/>
      <c r="E606" s="136"/>
    </row>
    <row r="607" spans="1:5" ht="26.25" customHeight="1" thickBot="1">
      <c r="A607" s="102"/>
      <c r="B607" s="520" t="s">
        <v>681</v>
      </c>
      <c r="C607" s="521"/>
      <c r="D607" s="102"/>
      <c r="E607" s="136"/>
    </row>
    <row r="608" spans="1:5" ht="39" customHeight="1" thickBot="1">
      <c r="A608" s="102"/>
      <c r="B608" s="520" t="s">
        <v>682</v>
      </c>
      <c r="C608" s="521"/>
      <c r="D608" s="102"/>
      <c r="E608" s="136"/>
    </row>
    <row r="609" spans="1:5" ht="39" customHeight="1" thickBot="1">
      <c r="A609" s="102"/>
      <c r="B609" s="520" t="s">
        <v>683</v>
      </c>
      <c r="C609" s="521"/>
      <c r="D609" s="102"/>
      <c r="E609" s="136"/>
    </row>
    <row r="610" spans="1:5" ht="39" customHeight="1" thickBot="1">
      <c r="A610" s="102"/>
      <c r="B610" s="520" t="s">
        <v>684</v>
      </c>
      <c r="C610" s="521"/>
      <c r="D610" s="102"/>
      <c r="E610" s="136"/>
    </row>
    <row r="611" spans="1:5" ht="39" customHeight="1" thickBot="1">
      <c r="A611" s="102"/>
      <c r="B611" s="520" t="s">
        <v>685</v>
      </c>
      <c r="C611" s="521"/>
      <c r="D611" s="102"/>
      <c r="E611" s="136"/>
    </row>
    <row r="612" spans="1:5" ht="51.75" customHeight="1" thickBot="1">
      <c r="A612" s="102"/>
      <c r="B612" s="520" t="s">
        <v>686</v>
      </c>
      <c r="C612" s="521"/>
      <c r="D612" s="102"/>
      <c r="E612" s="136"/>
    </row>
    <row r="613" spans="1:5" ht="33.75" customHeight="1" thickBot="1">
      <c r="A613" s="102"/>
      <c r="B613" s="520" t="s">
        <v>687</v>
      </c>
      <c r="C613" s="521"/>
      <c r="D613" s="102"/>
      <c r="E613" s="136"/>
    </row>
    <row r="614" spans="1:5" ht="84" customHeight="1" thickBot="1">
      <c r="A614" s="102"/>
      <c r="B614" s="520" t="s">
        <v>571</v>
      </c>
      <c r="C614" s="521"/>
      <c r="D614" s="102"/>
      <c r="E614" s="136"/>
    </row>
    <row r="615" spans="1:5" ht="39" customHeight="1" thickBot="1">
      <c r="A615" s="102"/>
      <c r="B615" s="520" t="s">
        <v>688</v>
      </c>
      <c r="C615" s="521"/>
      <c r="D615" s="102"/>
      <c r="E615" s="136"/>
    </row>
    <row r="616" spans="1:5" ht="26.25" customHeight="1" thickBot="1">
      <c r="A616" s="102"/>
      <c r="B616" s="520" t="s">
        <v>689</v>
      </c>
      <c r="C616" s="521"/>
      <c r="D616" s="102"/>
      <c r="E616" s="136"/>
    </row>
    <row r="617" spans="1:5" ht="42.75" customHeight="1" thickBot="1">
      <c r="A617" s="102"/>
      <c r="B617" s="520" t="s">
        <v>690</v>
      </c>
      <c r="C617" s="521"/>
      <c r="D617" s="102"/>
      <c r="E617" s="136"/>
    </row>
    <row r="618" spans="1:5" ht="26.25" customHeight="1" thickBot="1">
      <c r="A618" s="102"/>
      <c r="B618" s="520" t="s">
        <v>691</v>
      </c>
      <c r="C618" s="521"/>
      <c r="D618" s="102"/>
      <c r="E618" s="136"/>
    </row>
    <row r="619" spans="1:5" ht="35.25" customHeight="1" thickBot="1">
      <c r="A619" s="102"/>
      <c r="B619" s="520" t="s">
        <v>692</v>
      </c>
      <c r="C619" s="521"/>
      <c r="D619" s="102"/>
      <c r="E619" s="136"/>
    </row>
    <row r="620" spans="1:5" ht="32.25" customHeight="1" thickBot="1">
      <c r="A620" s="102"/>
      <c r="B620" s="520" t="s">
        <v>693</v>
      </c>
      <c r="C620" s="521"/>
      <c r="D620" s="102"/>
      <c r="E620" s="136"/>
    </row>
    <row r="621" spans="1:5" ht="51" customHeight="1" thickBot="1">
      <c r="A621" s="102"/>
      <c r="B621" s="520" t="s">
        <v>678</v>
      </c>
      <c r="C621" s="521"/>
      <c r="D621" s="102"/>
      <c r="E621" s="136"/>
    </row>
    <row r="622" spans="1:5" ht="39.75" customHeight="1" thickBot="1">
      <c r="A622" s="102"/>
      <c r="B622" s="520" t="s">
        <v>694</v>
      </c>
      <c r="C622" s="521"/>
      <c r="D622" s="102"/>
      <c r="E622" s="136"/>
    </row>
    <row r="623" spans="1:5" ht="39.75" customHeight="1" thickBot="1">
      <c r="A623" s="102"/>
      <c r="B623" s="520" t="s">
        <v>695</v>
      </c>
      <c r="C623" s="521"/>
      <c r="D623" s="102"/>
      <c r="E623" s="136"/>
    </row>
    <row r="624" spans="1:5" ht="48" customHeight="1" thickBot="1">
      <c r="A624" s="102"/>
      <c r="B624" s="520" t="s">
        <v>696</v>
      </c>
      <c r="C624" s="521"/>
      <c r="D624" s="102"/>
      <c r="E624" s="136"/>
    </row>
    <row r="625" spans="1:5" ht="15.75" thickBot="1">
      <c r="A625" s="102"/>
      <c r="B625" s="520" t="s">
        <v>465</v>
      </c>
      <c r="C625" s="521"/>
      <c r="D625" s="102"/>
      <c r="E625" s="136"/>
    </row>
    <row r="626" spans="1:5" ht="39" customHeight="1" thickBot="1">
      <c r="A626" s="102"/>
      <c r="B626" s="520" t="s">
        <v>697</v>
      </c>
      <c r="C626" s="521"/>
      <c r="D626" s="102"/>
      <c r="E626" s="136"/>
    </row>
    <row r="627" spans="1:5" ht="64.5" customHeight="1" thickBot="1">
      <c r="A627" s="102"/>
      <c r="B627" s="520" t="s">
        <v>698</v>
      </c>
      <c r="C627" s="521"/>
      <c r="D627" s="102"/>
      <c r="E627" s="136"/>
    </row>
    <row r="628" spans="1:5" ht="64.5" customHeight="1" thickBot="1">
      <c r="A628" s="525" t="s">
        <v>915</v>
      </c>
      <c r="B628" s="526"/>
      <c r="C628" s="526"/>
      <c r="D628" s="527"/>
      <c r="E628" s="135"/>
    </row>
    <row r="629" spans="1:5" ht="39" customHeight="1" thickBot="1">
      <c r="A629" s="102"/>
      <c r="B629" s="520" t="s">
        <v>699</v>
      </c>
      <c r="C629" s="521"/>
      <c r="D629" s="102"/>
      <c r="E629" s="136"/>
    </row>
    <row r="630" spans="1:5" ht="26.25" customHeight="1" thickBot="1">
      <c r="A630" s="102"/>
      <c r="B630" s="520" t="s">
        <v>700</v>
      </c>
      <c r="C630" s="521"/>
      <c r="D630" s="102"/>
      <c r="E630" s="136"/>
    </row>
    <row r="631" spans="1:5" ht="43.5" customHeight="1" thickBot="1">
      <c r="A631" s="102"/>
      <c r="B631" s="520" t="s">
        <v>701</v>
      </c>
      <c r="C631" s="521"/>
      <c r="D631" s="102"/>
      <c r="E631" s="136"/>
    </row>
    <row r="632" spans="1:5" ht="59.25" customHeight="1" thickBot="1">
      <c r="A632" s="102"/>
      <c r="B632" s="520" t="s">
        <v>702</v>
      </c>
      <c r="C632" s="521"/>
      <c r="D632" s="102"/>
      <c r="E632" s="136"/>
    </row>
    <row r="633" spans="1:5" ht="57" customHeight="1" thickBot="1">
      <c r="A633" s="102"/>
      <c r="B633" s="520" t="s">
        <v>703</v>
      </c>
      <c r="C633" s="521"/>
      <c r="D633" s="102"/>
      <c r="E633" s="136"/>
    </row>
    <row r="634" spans="1:5" ht="48.75" customHeight="1" thickBot="1">
      <c r="A634" s="102"/>
      <c r="B634" s="520" t="s">
        <v>704</v>
      </c>
      <c r="C634" s="521"/>
      <c r="D634" s="102"/>
      <c r="E634" s="136"/>
    </row>
    <row r="635" spans="1:5" ht="76.5" customHeight="1" thickBot="1">
      <c r="A635" s="102"/>
      <c r="B635" s="520" t="s">
        <v>705</v>
      </c>
      <c r="C635" s="521"/>
      <c r="D635" s="102"/>
      <c r="E635" s="136"/>
    </row>
    <row r="636" spans="1:5" ht="39" customHeight="1" thickBot="1">
      <c r="A636" s="102"/>
      <c r="B636" s="520" t="s">
        <v>706</v>
      </c>
      <c r="C636" s="521"/>
      <c r="D636" s="102"/>
      <c r="E636" s="136"/>
    </row>
    <row r="637" spans="1:5" ht="60.75" customHeight="1" thickBot="1">
      <c r="A637" s="102"/>
      <c r="B637" s="520" t="s">
        <v>707</v>
      </c>
      <c r="C637" s="521"/>
      <c r="D637" s="102"/>
      <c r="E637" s="136"/>
    </row>
    <row r="638" spans="1:5" ht="85.5" customHeight="1" thickBot="1">
      <c r="A638" s="102"/>
      <c r="B638" s="520" t="s">
        <v>708</v>
      </c>
      <c r="C638" s="521"/>
      <c r="D638" s="102"/>
      <c r="E638" s="136"/>
    </row>
    <row r="639" spans="1:5" ht="15.75" thickBot="1">
      <c r="A639" s="102"/>
      <c r="B639" s="520" t="s">
        <v>709</v>
      </c>
      <c r="C639" s="521"/>
      <c r="D639" s="102"/>
      <c r="E639" s="136"/>
    </row>
    <row r="640" spans="1:5" ht="69" customHeight="1" thickBot="1">
      <c r="A640" s="102"/>
      <c r="B640" s="520" t="s">
        <v>710</v>
      </c>
      <c r="C640" s="521"/>
      <c r="D640" s="102"/>
      <c r="E640" s="136"/>
    </row>
    <row r="641" spans="1:5" ht="63" customHeight="1" thickBot="1">
      <c r="A641" s="525" t="s">
        <v>916</v>
      </c>
      <c r="B641" s="526"/>
      <c r="C641" s="526"/>
      <c r="D641" s="527"/>
      <c r="E641" s="135"/>
    </row>
    <row r="642" spans="1:5" ht="39.75" customHeight="1" thickBot="1">
      <c r="A642" s="102"/>
      <c r="B642" s="520" t="s">
        <v>711</v>
      </c>
      <c r="C642" s="521"/>
      <c r="D642" s="102"/>
      <c r="E642" s="136"/>
    </row>
    <row r="643" spans="1:5" ht="33.75" customHeight="1" thickBot="1">
      <c r="A643" s="102"/>
      <c r="B643" s="520" t="s">
        <v>712</v>
      </c>
      <c r="C643" s="521"/>
      <c r="D643" s="102"/>
      <c r="E643" s="136"/>
    </row>
    <row r="644" spans="1:5" ht="36.75" customHeight="1" thickBot="1">
      <c r="A644" s="102"/>
      <c r="B644" s="520" t="s">
        <v>713</v>
      </c>
      <c r="C644" s="521"/>
      <c r="D644" s="102"/>
      <c r="E644" s="136"/>
    </row>
    <row r="645" spans="1:5" ht="48" customHeight="1" thickBot="1">
      <c r="A645" s="102"/>
      <c r="B645" s="520" t="s">
        <v>714</v>
      </c>
      <c r="C645" s="521"/>
      <c r="D645" s="102"/>
      <c r="E645" s="136"/>
    </row>
    <row r="646" spans="1:5" ht="35.25" customHeight="1" thickBot="1">
      <c r="A646" s="102"/>
      <c r="B646" s="520" t="s">
        <v>715</v>
      </c>
      <c r="C646" s="521"/>
      <c r="D646" s="102"/>
      <c r="E646" s="136"/>
    </row>
    <row r="647" spans="1:5" ht="26.25" customHeight="1" thickBot="1">
      <c r="A647" s="102"/>
      <c r="B647" s="520" t="s">
        <v>716</v>
      </c>
      <c r="C647" s="521"/>
      <c r="D647" s="102"/>
      <c r="E647" s="136"/>
    </row>
    <row r="648" spans="1:5" ht="57" customHeight="1" thickBot="1">
      <c r="A648" s="102"/>
      <c r="B648" s="520" t="s">
        <v>717</v>
      </c>
      <c r="C648" s="521"/>
      <c r="D648" s="102"/>
      <c r="E648" s="136"/>
    </row>
    <row r="649" spans="1:5" ht="26.25" customHeight="1" thickBot="1">
      <c r="A649" s="102"/>
      <c r="B649" s="520" t="s">
        <v>718</v>
      </c>
      <c r="C649" s="521"/>
      <c r="D649" s="102"/>
      <c r="E649" s="136"/>
    </row>
    <row r="650" spans="1:5" ht="50.25" customHeight="1" thickBot="1">
      <c r="A650" s="102"/>
      <c r="B650" s="520" t="s">
        <v>719</v>
      </c>
      <c r="C650" s="521"/>
      <c r="D650" s="102"/>
      <c r="E650" s="136"/>
    </row>
    <row r="651" spans="1:5" ht="72.75" customHeight="1" thickBot="1">
      <c r="A651" s="102"/>
      <c r="B651" s="520" t="s">
        <v>720</v>
      </c>
      <c r="C651" s="521"/>
      <c r="D651" s="102"/>
      <c r="E651" s="136"/>
    </row>
    <row r="652" spans="1:5" ht="15.75" thickBot="1">
      <c r="A652" s="102"/>
      <c r="B652" s="520" t="s">
        <v>721</v>
      </c>
      <c r="C652" s="521"/>
      <c r="D652" s="102"/>
      <c r="E652" s="136"/>
    </row>
    <row r="653" spans="1:5" ht="33.75" customHeight="1" thickBot="1">
      <c r="A653" s="102"/>
      <c r="B653" s="520" t="s">
        <v>722</v>
      </c>
      <c r="C653" s="521"/>
      <c r="D653" s="102"/>
      <c r="E653" s="136"/>
    </row>
    <row r="654" spans="1:5" ht="39" customHeight="1" thickBot="1">
      <c r="A654" s="102"/>
      <c r="B654" s="520" t="s">
        <v>723</v>
      </c>
      <c r="C654" s="521"/>
      <c r="D654" s="102"/>
      <c r="E654" s="136"/>
    </row>
    <row r="655" spans="1:5" ht="51.75" customHeight="1" thickBot="1">
      <c r="A655" s="102"/>
      <c r="B655" s="520" t="s">
        <v>724</v>
      </c>
      <c r="C655" s="521"/>
      <c r="D655" s="102"/>
      <c r="E655" s="136"/>
    </row>
    <row r="656" spans="1:5" ht="54" customHeight="1" thickBot="1">
      <c r="A656" s="102"/>
      <c r="B656" s="520" t="s">
        <v>725</v>
      </c>
      <c r="C656" s="521"/>
      <c r="D656" s="102"/>
      <c r="E656" s="136"/>
    </row>
    <row r="657" spans="1:5" ht="36" customHeight="1" thickBot="1">
      <c r="A657" s="102"/>
      <c r="B657" s="520" t="s">
        <v>726</v>
      </c>
      <c r="C657" s="521"/>
      <c r="D657" s="102"/>
      <c r="E657" s="136"/>
    </row>
    <row r="658" spans="1:5" ht="39" customHeight="1" thickBot="1">
      <c r="A658" s="102"/>
      <c r="B658" s="520" t="s">
        <v>727</v>
      </c>
      <c r="C658" s="521"/>
      <c r="D658" s="102"/>
      <c r="E658" s="136"/>
    </row>
    <row r="659" spans="1:5" ht="51.75" customHeight="1" thickBot="1">
      <c r="A659" s="525" t="s">
        <v>917</v>
      </c>
      <c r="B659" s="526"/>
      <c r="C659" s="526"/>
      <c r="D659" s="527"/>
      <c r="E659" s="135"/>
    </row>
    <row r="660" spans="1:5" ht="36" customHeight="1" thickBot="1">
      <c r="A660" s="102"/>
      <c r="B660" s="520" t="s">
        <v>728</v>
      </c>
      <c r="C660" s="521"/>
      <c r="D660" s="102"/>
      <c r="E660" s="136"/>
    </row>
    <row r="661" spans="1:5" ht="34.5" customHeight="1" thickBot="1">
      <c r="A661" s="102"/>
      <c r="B661" s="520" t="s">
        <v>729</v>
      </c>
      <c r="C661" s="521"/>
      <c r="D661" s="102"/>
      <c r="E661" s="136"/>
    </row>
    <row r="662" spans="1:5" ht="42" customHeight="1" thickBot="1">
      <c r="A662" s="102"/>
      <c r="B662" s="520" t="s">
        <v>918</v>
      </c>
      <c r="C662" s="521"/>
      <c r="D662" s="102"/>
      <c r="E662" s="136"/>
    </row>
    <row r="663" spans="1:5" ht="64.5" customHeight="1" thickBot="1">
      <c r="A663" s="102"/>
      <c r="B663" s="520" t="s">
        <v>730</v>
      </c>
      <c r="C663" s="521"/>
      <c r="D663" s="102"/>
      <c r="E663" s="136"/>
    </row>
    <row r="664" spans="1:5" ht="38.25" customHeight="1" thickBot="1">
      <c r="A664" s="102"/>
      <c r="B664" s="520" t="s">
        <v>731</v>
      </c>
      <c r="C664" s="521"/>
      <c r="D664" s="102"/>
      <c r="E664" s="136"/>
    </row>
    <row r="665" spans="1:5" ht="33.75" customHeight="1" thickBot="1">
      <c r="A665" s="102"/>
      <c r="B665" s="520" t="s">
        <v>732</v>
      </c>
      <c r="C665" s="521"/>
      <c r="D665" s="102"/>
      <c r="E665" s="136"/>
    </row>
    <row r="666" spans="1:5" ht="47.25" customHeight="1" thickBot="1">
      <c r="A666" s="102"/>
      <c r="B666" s="520" t="s">
        <v>733</v>
      </c>
      <c r="C666" s="521"/>
      <c r="D666" s="102"/>
      <c r="E666" s="136"/>
    </row>
    <row r="667" spans="1:5" ht="52.5" customHeight="1" thickBot="1">
      <c r="A667" s="102"/>
      <c r="B667" s="520" t="s">
        <v>734</v>
      </c>
      <c r="C667" s="521"/>
      <c r="D667" s="102"/>
      <c r="E667" s="136"/>
    </row>
    <row r="668" spans="1:5" ht="24.75" customHeight="1" thickBot="1">
      <c r="A668" s="102"/>
      <c r="B668" s="520" t="s">
        <v>735</v>
      </c>
      <c r="C668" s="521"/>
      <c r="D668" s="102"/>
      <c r="E668" s="136"/>
    </row>
    <row r="669" spans="1:5" ht="39" customHeight="1" thickBot="1">
      <c r="A669" s="102"/>
      <c r="B669" s="520" t="s">
        <v>736</v>
      </c>
      <c r="C669" s="521"/>
      <c r="D669" s="102"/>
      <c r="E669" s="136"/>
    </row>
    <row r="670" spans="1:5" ht="15.75" thickBot="1">
      <c r="A670" s="102"/>
      <c r="B670" s="520" t="s">
        <v>737</v>
      </c>
      <c r="C670" s="521"/>
      <c r="D670" s="102"/>
      <c r="E670" s="136"/>
    </row>
    <row r="671" spans="1:5" ht="48" customHeight="1" thickBot="1">
      <c r="A671" s="102"/>
      <c r="B671" s="520" t="s">
        <v>738</v>
      </c>
      <c r="C671" s="521"/>
      <c r="D671" s="102"/>
      <c r="E671" s="136"/>
    </row>
    <row r="672" spans="1:5" ht="55.5" customHeight="1" thickBot="1">
      <c r="A672" s="102"/>
      <c r="B672" s="520" t="s">
        <v>739</v>
      </c>
      <c r="C672" s="521"/>
      <c r="D672" s="102"/>
      <c r="E672" s="136"/>
    </row>
    <row r="673" spans="1:5" ht="36.75" customHeight="1" thickBot="1">
      <c r="A673" s="102"/>
      <c r="B673" s="520" t="s">
        <v>740</v>
      </c>
      <c r="C673" s="521"/>
      <c r="D673" s="102"/>
      <c r="E673" s="136"/>
    </row>
    <row r="674" spans="1:5" ht="70.5" customHeight="1" thickBot="1">
      <c r="A674" s="102"/>
      <c r="B674" s="520" t="s">
        <v>741</v>
      </c>
      <c r="C674" s="521"/>
      <c r="D674" s="102"/>
      <c r="E674" s="136"/>
    </row>
    <row r="675" spans="1:5" ht="82.5" customHeight="1" thickBot="1">
      <c r="A675" s="102"/>
      <c r="B675" s="520" t="s">
        <v>742</v>
      </c>
      <c r="C675" s="521"/>
      <c r="D675" s="102"/>
      <c r="E675" s="136"/>
    </row>
    <row r="676" spans="1:5" ht="39" customHeight="1" thickBot="1">
      <c r="A676" s="102"/>
      <c r="B676" s="520" t="s">
        <v>743</v>
      </c>
      <c r="C676" s="521"/>
      <c r="D676" s="102"/>
      <c r="E676" s="136"/>
    </row>
    <row r="677" spans="1:5" ht="29.25" customHeight="1" thickBot="1">
      <c r="A677" s="102"/>
      <c r="B677" s="520" t="s">
        <v>744</v>
      </c>
      <c r="C677" s="521"/>
      <c r="D677" s="102"/>
      <c r="E677" s="136"/>
    </row>
    <row r="678" spans="1:5" ht="39" customHeight="1" thickBot="1">
      <c r="A678" s="102"/>
      <c r="B678" s="520" t="s">
        <v>745</v>
      </c>
      <c r="C678" s="521"/>
      <c r="D678" s="102"/>
      <c r="E678" s="136"/>
    </row>
    <row r="679" spans="1:5" ht="70.5" customHeight="1" thickBot="1">
      <c r="A679" s="102"/>
      <c r="B679" s="520" t="s">
        <v>746</v>
      </c>
      <c r="C679" s="521"/>
      <c r="D679" s="102"/>
      <c r="E679" s="136"/>
    </row>
    <row r="680" spans="1:5" ht="65.25" customHeight="1" thickBot="1">
      <c r="A680" s="102"/>
      <c r="B680" s="531" t="s">
        <v>919</v>
      </c>
      <c r="C680" s="532"/>
      <c r="D680" s="102"/>
      <c r="E680" s="136"/>
    </row>
    <row r="681" spans="1:5" ht="112.5" customHeight="1" thickBot="1">
      <c r="A681" s="102"/>
      <c r="B681" s="520" t="s">
        <v>747</v>
      </c>
      <c r="C681" s="521"/>
      <c r="D681" s="102"/>
      <c r="E681" s="136"/>
    </row>
    <row r="682" spans="1:5" ht="44.25" customHeight="1" thickBot="1">
      <c r="A682" s="102"/>
      <c r="B682" s="520" t="s">
        <v>748</v>
      </c>
      <c r="C682" s="521"/>
      <c r="D682" s="102"/>
      <c r="E682" s="136"/>
    </row>
    <row r="683" spans="1:5" ht="48.75" customHeight="1" thickBot="1">
      <c r="A683" s="102"/>
      <c r="B683" s="520" t="s">
        <v>749</v>
      </c>
      <c r="C683" s="521"/>
      <c r="D683" s="102"/>
      <c r="E683" s="136"/>
    </row>
    <row r="684" spans="1:5" ht="77.25" customHeight="1" thickBot="1">
      <c r="A684" s="102"/>
      <c r="B684" s="520" t="s">
        <v>750</v>
      </c>
      <c r="C684" s="521"/>
      <c r="D684" s="102"/>
      <c r="E684" s="136"/>
    </row>
    <row r="685" spans="1:5" ht="42.75" customHeight="1" thickBot="1">
      <c r="A685" s="102"/>
      <c r="B685" s="520" t="s">
        <v>751</v>
      </c>
      <c r="C685" s="521"/>
      <c r="D685" s="102"/>
      <c r="E685" s="136"/>
    </row>
    <row r="686" spans="1:5" ht="33.75" customHeight="1" thickBot="1">
      <c r="A686" s="102"/>
      <c r="B686" s="520" t="s">
        <v>752</v>
      </c>
      <c r="C686" s="521"/>
      <c r="D686" s="102"/>
      <c r="E686" s="136"/>
    </row>
    <row r="687" spans="1:5" ht="39" customHeight="1" thickBot="1">
      <c r="A687" s="102"/>
      <c r="B687" s="520" t="s">
        <v>753</v>
      </c>
      <c r="C687" s="521"/>
      <c r="D687" s="102"/>
      <c r="E687" s="136"/>
    </row>
    <row r="688" spans="1:5" ht="39" customHeight="1" thickBot="1">
      <c r="A688" s="102"/>
      <c r="B688" s="520" t="s">
        <v>754</v>
      </c>
      <c r="C688" s="521"/>
      <c r="D688" s="102"/>
      <c r="E688" s="136"/>
    </row>
    <row r="689" spans="1:5" ht="51.75" customHeight="1" thickBot="1">
      <c r="A689" s="102"/>
      <c r="B689" s="520" t="s">
        <v>755</v>
      </c>
      <c r="C689" s="521"/>
      <c r="D689" s="102"/>
      <c r="E689" s="136"/>
    </row>
    <row r="690" spans="1:5" ht="33" customHeight="1" thickBot="1">
      <c r="A690" s="102"/>
      <c r="B690" s="520" t="s">
        <v>756</v>
      </c>
      <c r="C690" s="521"/>
      <c r="D690" s="102"/>
      <c r="E690" s="136"/>
    </row>
    <row r="691" spans="1:5" ht="75" customHeight="1" thickBot="1">
      <c r="A691" s="102"/>
      <c r="B691" s="520" t="s">
        <v>757</v>
      </c>
      <c r="C691" s="521"/>
      <c r="D691" s="102"/>
      <c r="E691" s="136"/>
    </row>
    <row r="692" spans="1:5" ht="51.75" customHeight="1" thickBot="1">
      <c r="A692" s="102"/>
      <c r="B692" s="520" t="s">
        <v>758</v>
      </c>
      <c r="C692" s="521"/>
      <c r="D692" s="102"/>
      <c r="E692" s="136"/>
    </row>
    <row r="693" spans="1:5" ht="64.5" customHeight="1" thickBot="1">
      <c r="A693" s="102"/>
      <c r="B693" s="520" t="s">
        <v>759</v>
      </c>
      <c r="C693" s="521"/>
      <c r="D693" s="102"/>
      <c r="E693" s="136"/>
    </row>
    <row r="694" spans="1:5" ht="34.5" customHeight="1" thickBot="1">
      <c r="A694" s="102"/>
      <c r="B694" s="520" t="s">
        <v>760</v>
      </c>
      <c r="C694" s="521"/>
      <c r="D694" s="102"/>
      <c r="E694" s="136"/>
    </row>
    <row r="695" spans="1:5" ht="39" customHeight="1" thickBot="1">
      <c r="A695" s="102"/>
      <c r="B695" s="520" t="s">
        <v>761</v>
      </c>
      <c r="C695" s="521"/>
      <c r="D695" s="102"/>
      <c r="E695" s="136"/>
    </row>
    <row r="696" spans="1:5" ht="39.75" customHeight="1" thickBot="1">
      <c r="A696" s="102"/>
      <c r="B696" s="520" t="s">
        <v>735</v>
      </c>
      <c r="C696" s="521"/>
      <c r="D696" s="102"/>
      <c r="E696" s="136"/>
    </row>
    <row r="697" spans="1:5" ht="30" customHeight="1" thickBot="1">
      <c r="A697" s="102"/>
      <c r="B697" s="520" t="s">
        <v>762</v>
      </c>
      <c r="C697" s="521"/>
      <c r="D697" s="102"/>
      <c r="E697" s="136"/>
    </row>
    <row r="698" spans="1:5" ht="36" customHeight="1" thickBot="1">
      <c r="A698" s="102"/>
      <c r="B698" s="520" t="s">
        <v>763</v>
      </c>
      <c r="C698" s="521"/>
      <c r="D698" s="102"/>
      <c r="E698" s="136"/>
    </row>
    <row r="699" spans="1:5" ht="15.75" thickBot="1">
      <c r="A699" s="102"/>
      <c r="B699" s="520" t="s">
        <v>764</v>
      </c>
      <c r="C699" s="521"/>
      <c r="D699" s="102"/>
      <c r="E699" s="136"/>
    </row>
    <row r="700" spans="1:5" ht="42.75" customHeight="1" thickBot="1">
      <c r="A700" s="102"/>
      <c r="B700" s="520" t="s">
        <v>765</v>
      </c>
      <c r="C700" s="521"/>
      <c r="D700" s="102"/>
      <c r="E700" s="136"/>
    </row>
    <row r="701" spans="1:5" ht="51.75" customHeight="1" thickBot="1">
      <c r="A701" s="102"/>
      <c r="B701" s="520" t="s">
        <v>766</v>
      </c>
      <c r="C701" s="521"/>
      <c r="D701" s="102"/>
      <c r="E701" s="136"/>
    </row>
    <row r="702" spans="1:5" ht="57.75" customHeight="1" thickBot="1">
      <c r="A702" s="102"/>
      <c r="B702" s="520" t="s">
        <v>767</v>
      </c>
      <c r="C702" s="521"/>
      <c r="D702" s="102"/>
      <c r="E702" s="136"/>
    </row>
    <row r="703" spans="1:5" ht="84" customHeight="1" thickBot="1">
      <c r="A703" s="102"/>
      <c r="B703" s="520" t="s">
        <v>768</v>
      </c>
      <c r="C703" s="521"/>
      <c r="D703" s="102"/>
      <c r="E703" s="136"/>
    </row>
    <row r="704" spans="1:5" ht="21.75" customHeight="1" thickBot="1">
      <c r="A704" s="102"/>
      <c r="B704" s="520" t="s">
        <v>522</v>
      </c>
      <c r="C704" s="521"/>
      <c r="D704" s="102"/>
      <c r="E704" s="136"/>
    </row>
    <row r="705" spans="1:5" ht="39" customHeight="1" thickBot="1">
      <c r="A705" s="102"/>
      <c r="B705" s="520" t="s">
        <v>769</v>
      </c>
      <c r="C705" s="521"/>
      <c r="D705" s="102"/>
      <c r="E705" s="136"/>
    </row>
    <row r="706" spans="1:5" ht="39.75" customHeight="1" thickBot="1">
      <c r="A706" s="102"/>
      <c r="B706" s="520" t="s">
        <v>770</v>
      </c>
      <c r="C706" s="521"/>
      <c r="D706" s="102"/>
      <c r="E706" s="136"/>
    </row>
    <row r="707" spans="1:5" ht="50.25" customHeight="1" thickBot="1">
      <c r="A707" s="102"/>
      <c r="B707" s="520" t="s">
        <v>771</v>
      </c>
      <c r="C707" s="521"/>
      <c r="D707" s="102"/>
      <c r="E707" s="136"/>
    </row>
    <row r="708" spans="1:5" ht="48.75" customHeight="1" thickBot="1">
      <c r="A708" s="102"/>
      <c r="B708" s="520" t="s">
        <v>772</v>
      </c>
      <c r="C708" s="521"/>
      <c r="D708" s="102"/>
      <c r="E708" s="136"/>
    </row>
    <row r="709" spans="1:5" ht="26.25" customHeight="1" thickBot="1">
      <c r="A709" s="102"/>
      <c r="B709" s="520" t="s">
        <v>773</v>
      </c>
      <c r="C709" s="521"/>
      <c r="D709" s="102"/>
      <c r="E709" s="136"/>
    </row>
    <row r="710" spans="1:5" ht="51.75" customHeight="1" thickBot="1">
      <c r="A710" s="102"/>
      <c r="B710" s="520" t="s">
        <v>774</v>
      </c>
      <c r="C710" s="521"/>
      <c r="D710" s="102"/>
      <c r="E710" s="136"/>
    </row>
    <row r="711" spans="1:5" ht="39" customHeight="1" thickBot="1">
      <c r="A711" s="102"/>
      <c r="B711" s="520" t="s">
        <v>775</v>
      </c>
      <c r="C711" s="521"/>
      <c r="D711" s="102"/>
      <c r="E711" s="136"/>
    </row>
    <row r="712" spans="1:5" ht="39" customHeight="1" thickBot="1">
      <c r="A712" s="102"/>
      <c r="B712" s="520" t="s">
        <v>776</v>
      </c>
      <c r="C712" s="521"/>
      <c r="D712" s="102"/>
      <c r="E712" s="136"/>
    </row>
    <row r="713" spans="1:5" ht="39" customHeight="1" thickBot="1">
      <c r="A713" s="102"/>
      <c r="B713" s="520" t="s">
        <v>777</v>
      </c>
      <c r="C713" s="521"/>
      <c r="D713" s="102"/>
      <c r="E713" s="136"/>
    </row>
    <row r="714" spans="1:5" ht="26.25" customHeight="1" thickBot="1">
      <c r="A714" s="102"/>
      <c r="B714" s="520" t="s">
        <v>778</v>
      </c>
      <c r="C714" s="521"/>
      <c r="D714" s="102"/>
      <c r="E714" s="136"/>
    </row>
    <row r="715" spans="1:5" ht="51.75" customHeight="1" thickBot="1">
      <c r="A715" s="102"/>
      <c r="B715" s="520" t="s">
        <v>779</v>
      </c>
      <c r="C715" s="521"/>
      <c r="D715" s="102"/>
      <c r="E715" s="136"/>
    </row>
    <row r="716" spans="1:5" ht="51.75" customHeight="1" thickBot="1">
      <c r="A716" s="525" t="s">
        <v>920</v>
      </c>
      <c r="B716" s="526"/>
      <c r="C716" s="526"/>
      <c r="D716" s="527"/>
      <c r="E716" s="135"/>
    </row>
    <row r="717" spans="1:5" ht="39" customHeight="1" thickBot="1">
      <c r="A717" s="102"/>
      <c r="B717" s="520" t="s">
        <v>780</v>
      </c>
      <c r="C717" s="521"/>
      <c r="D717" s="102"/>
      <c r="E717" s="136"/>
    </row>
    <row r="718" spans="1:5" ht="45" customHeight="1" thickBot="1">
      <c r="A718" s="102"/>
      <c r="B718" s="520" t="s">
        <v>781</v>
      </c>
      <c r="C718" s="521"/>
      <c r="D718" s="102"/>
      <c r="E718" s="102"/>
    </row>
    <row r="719" spans="1:5" ht="51.75" customHeight="1" thickBot="1">
      <c r="A719" s="102"/>
      <c r="B719" s="520" t="s">
        <v>782</v>
      </c>
      <c r="C719" s="521"/>
      <c r="D719" s="102"/>
      <c r="E719" s="102"/>
    </row>
    <row r="720" spans="1:5" ht="39" customHeight="1" thickBot="1">
      <c r="A720" s="102"/>
      <c r="B720" s="520" t="s">
        <v>783</v>
      </c>
      <c r="C720" s="521"/>
      <c r="D720" s="102"/>
      <c r="E720" s="102"/>
    </row>
    <row r="721" spans="1:5" ht="57" customHeight="1" thickBot="1">
      <c r="A721" s="102"/>
      <c r="B721" s="520" t="s">
        <v>784</v>
      </c>
      <c r="C721" s="521"/>
      <c r="D721" s="102"/>
      <c r="E721" s="102"/>
    </row>
    <row r="722" spans="1:5" ht="39" customHeight="1" thickBot="1">
      <c r="A722" s="102"/>
      <c r="B722" s="520" t="s">
        <v>921</v>
      </c>
      <c r="C722" s="521"/>
      <c r="D722" s="102"/>
      <c r="E722" s="102"/>
    </row>
    <row r="723" spans="1:5" ht="39" customHeight="1" thickBot="1">
      <c r="A723" s="102"/>
      <c r="B723" s="520" t="s">
        <v>785</v>
      </c>
      <c r="C723" s="521"/>
      <c r="D723" s="102"/>
      <c r="E723" s="102"/>
    </row>
    <row r="724" spans="1:5" ht="64.5" customHeight="1" thickBot="1">
      <c r="A724" s="102"/>
      <c r="B724" s="520" t="s">
        <v>786</v>
      </c>
      <c r="C724" s="521"/>
      <c r="D724" s="102"/>
      <c r="E724" s="102"/>
    </row>
    <row r="725" spans="1:5" ht="30" customHeight="1" thickBot="1">
      <c r="A725" s="102"/>
      <c r="B725" s="520" t="s">
        <v>735</v>
      </c>
      <c r="C725" s="521"/>
      <c r="D725" s="102"/>
      <c r="E725" s="102"/>
    </row>
    <row r="726" spans="1:5" ht="51.75" customHeight="1" thickBot="1">
      <c r="A726" s="102"/>
      <c r="B726" s="520" t="s">
        <v>787</v>
      </c>
      <c r="C726" s="521"/>
      <c r="D726" s="102"/>
      <c r="E726" s="102"/>
    </row>
    <row r="727" spans="1:5" ht="35.25" customHeight="1" thickBot="1">
      <c r="A727" s="102"/>
      <c r="B727" s="520" t="s">
        <v>788</v>
      </c>
      <c r="C727" s="521"/>
      <c r="D727" s="102"/>
      <c r="E727" s="102"/>
    </row>
    <row r="728" spans="1:5" ht="51.75" customHeight="1" thickBot="1">
      <c r="A728" s="138"/>
      <c r="B728" s="520" t="s">
        <v>789</v>
      </c>
      <c r="C728" s="521"/>
      <c r="D728" s="102"/>
      <c r="E728" s="138"/>
    </row>
    <row r="729" spans="1:5" ht="51.75" customHeight="1" thickBot="1">
      <c r="A729" s="138"/>
      <c r="B729" s="520" t="s">
        <v>790</v>
      </c>
      <c r="C729" s="521"/>
      <c r="D729" s="102"/>
      <c r="E729" s="138"/>
    </row>
    <row r="730" spans="1:5" ht="51.75" customHeight="1" thickBot="1">
      <c r="A730" s="138"/>
      <c r="B730" s="520" t="s">
        <v>791</v>
      </c>
      <c r="C730" s="521"/>
      <c r="D730" s="102"/>
      <c r="E730" s="138"/>
    </row>
    <row r="731" spans="1:5" ht="51.75" customHeight="1" thickBot="1">
      <c r="A731" s="138"/>
      <c r="B731" s="520" t="s">
        <v>792</v>
      </c>
      <c r="C731" s="521"/>
      <c r="D731" s="102"/>
      <c r="E731" s="138"/>
    </row>
    <row r="732" spans="1:5" ht="26.25" customHeight="1" thickBot="1">
      <c r="A732" s="138"/>
      <c r="B732" s="520" t="s">
        <v>751</v>
      </c>
      <c r="C732" s="521"/>
      <c r="D732" s="102"/>
      <c r="E732" s="138"/>
    </row>
    <row r="733" spans="1:5" ht="64.5" customHeight="1" thickBot="1">
      <c r="A733" s="138"/>
      <c r="B733" s="520" t="s">
        <v>793</v>
      </c>
      <c r="C733" s="521"/>
      <c r="D733" s="102"/>
      <c r="E733" s="138"/>
    </row>
    <row r="734" spans="1:5" ht="51.75" customHeight="1" thickBot="1">
      <c r="A734" s="138"/>
      <c r="B734" s="520" t="s">
        <v>794</v>
      </c>
      <c r="C734" s="521"/>
      <c r="D734" s="102"/>
      <c r="E734" s="138"/>
    </row>
    <row r="735" spans="1:5" ht="72" customHeight="1" thickBot="1">
      <c r="A735" s="525" t="s">
        <v>922</v>
      </c>
      <c r="B735" s="526"/>
      <c r="C735" s="526"/>
      <c r="D735" s="527"/>
      <c r="E735" s="135"/>
    </row>
    <row r="736" spans="1:5" ht="57.75" customHeight="1" thickBot="1">
      <c r="A736" s="138"/>
      <c r="B736" s="520" t="s">
        <v>796</v>
      </c>
      <c r="C736" s="521"/>
      <c r="D736" s="102" t="s">
        <v>866</v>
      </c>
      <c r="E736" s="139" t="s">
        <v>795</v>
      </c>
    </row>
    <row r="737" spans="1:5" ht="34.5" customHeight="1" thickBot="1">
      <c r="A737" s="138"/>
      <c r="B737" s="520" t="s">
        <v>797</v>
      </c>
      <c r="C737" s="521"/>
      <c r="D737" s="102"/>
      <c r="E737" s="138"/>
    </row>
    <row r="738" spans="1:5" ht="54.75" customHeight="1" thickBot="1">
      <c r="A738" s="138"/>
      <c r="B738" s="520" t="s">
        <v>798</v>
      </c>
      <c r="C738" s="521"/>
      <c r="D738" s="102"/>
      <c r="E738" s="138"/>
    </row>
    <row r="739" spans="1:5" ht="38.25" customHeight="1" thickBot="1">
      <c r="A739" s="138"/>
      <c r="B739" s="520" t="s">
        <v>799</v>
      </c>
      <c r="C739" s="521"/>
      <c r="D739" s="102"/>
      <c r="E739" s="138"/>
    </row>
    <row r="740" spans="1:5" ht="42" customHeight="1" thickBot="1">
      <c r="A740" s="138"/>
      <c r="B740" s="520" t="s">
        <v>800</v>
      </c>
      <c r="C740" s="521"/>
      <c r="D740" s="102"/>
      <c r="E740" s="138"/>
    </row>
    <row r="741" spans="1:5" ht="50.25" customHeight="1" thickBot="1">
      <c r="A741" s="138"/>
      <c r="B741" s="520" t="s">
        <v>801</v>
      </c>
      <c r="C741" s="521"/>
      <c r="D741" s="102"/>
      <c r="E741" s="138"/>
    </row>
    <row r="742" spans="1:5" ht="47.25" customHeight="1" thickBot="1">
      <c r="A742" s="138"/>
      <c r="B742" s="520" t="s">
        <v>802</v>
      </c>
      <c r="C742" s="521"/>
      <c r="D742" s="102"/>
      <c r="E742" s="138"/>
    </row>
    <row r="743" spans="1:5" ht="40.5" customHeight="1" thickBot="1">
      <c r="A743" s="138"/>
      <c r="B743" s="520" t="s">
        <v>500</v>
      </c>
      <c r="C743" s="521"/>
      <c r="D743" s="102"/>
      <c r="E743" s="138"/>
    </row>
    <row r="744" spans="1:5" ht="42.75" customHeight="1" thickBot="1">
      <c r="A744" s="138"/>
      <c r="B744" s="520" t="s">
        <v>803</v>
      </c>
      <c r="C744" s="521"/>
      <c r="D744" s="102"/>
      <c r="E744" s="138"/>
    </row>
    <row r="745" spans="1:5" ht="39" customHeight="1" thickBot="1">
      <c r="A745" s="138"/>
      <c r="B745" s="520" t="s">
        <v>804</v>
      </c>
      <c r="C745" s="521"/>
      <c r="D745" s="102"/>
      <c r="E745" s="138"/>
    </row>
    <row r="746" spans="1:5" ht="39" customHeight="1" thickBot="1">
      <c r="A746" s="138"/>
      <c r="B746" s="520" t="s">
        <v>805</v>
      </c>
      <c r="C746" s="521"/>
      <c r="D746" s="102"/>
      <c r="E746" s="138"/>
    </row>
    <row r="747" spans="1:5" ht="69.75" customHeight="1" thickBot="1">
      <c r="A747" s="522" t="s">
        <v>810</v>
      </c>
      <c r="B747" s="523"/>
      <c r="C747" s="523"/>
      <c r="D747" s="523"/>
      <c r="E747" s="524"/>
    </row>
    <row r="748" spans="1:5" ht="76.5" customHeight="1" thickBot="1">
      <c r="A748" s="525" t="s">
        <v>929</v>
      </c>
      <c r="B748" s="526"/>
      <c r="C748" s="526"/>
      <c r="D748" s="527"/>
      <c r="E748" s="135"/>
    </row>
    <row r="749" spans="1:5" ht="53.25" customHeight="1" thickBot="1">
      <c r="A749" s="121"/>
      <c r="B749" s="520" t="s">
        <v>806</v>
      </c>
      <c r="C749" s="521"/>
      <c r="D749" s="101"/>
      <c r="E749" s="124" t="s">
        <v>807</v>
      </c>
    </row>
    <row r="750" spans="1:5" ht="74.25" customHeight="1" thickBot="1">
      <c r="A750" s="121"/>
      <c r="B750" s="520" t="s">
        <v>808</v>
      </c>
      <c r="C750" s="521"/>
      <c r="D750" s="101"/>
      <c r="E750" s="124" t="s">
        <v>809</v>
      </c>
    </row>
    <row r="751" spans="1:5" ht="54" customHeight="1"/>
    <row r="752" spans="1:5" ht="78" customHeight="1"/>
    <row r="753" ht="51.75" customHeight="1"/>
    <row r="754" ht="77.25" customHeight="1"/>
    <row r="755" ht="99" customHeight="1"/>
  </sheetData>
  <mergeCells count="808">
    <mergeCell ref="H144:M144"/>
    <mergeCell ref="A158:D158"/>
    <mergeCell ref="A212:D212"/>
    <mergeCell ref="A243:D243"/>
    <mergeCell ref="A295:D295"/>
    <mergeCell ref="A454:D454"/>
    <mergeCell ref="B298:C298"/>
    <mergeCell ref="B299:C299"/>
    <mergeCell ref="B300:C300"/>
    <mergeCell ref="B301:C301"/>
    <mergeCell ref="B302:C302"/>
    <mergeCell ref="B171:C171"/>
    <mergeCell ref="B172:C172"/>
    <mergeCell ref="E171:E173"/>
    <mergeCell ref="D152:D154"/>
    <mergeCell ref="A155:A157"/>
    <mergeCell ref="E152:E154"/>
    <mergeCell ref="B160:C160"/>
    <mergeCell ref="B145:C145"/>
    <mergeCell ref="B146:C146"/>
    <mergeCell ref="B147:C147"/>
    <mergeCell ref="B357:C357"/>
    <mergeCell ref="B349:C349"/>
    <mergeCell ref="B350:C350"/>
    <mergeCell ref="B351:C351"/>
    <mergeCell ref="B352:C352"/>
    <mergeCell ref="B353:C353"/>
    <mergeCell ref="E155:E156"/>
    <mergeCell ref="E385:E386"/>
    <mergeCell ref="E390:E394"/>
    <mergeCell ref="F93:F96"/>
    <mergeCell ref="F97:F100"/>
    <mergeCell ref="B102:C102"/>
    <mergeCell ref="B103:C103"/>
    <mergeCell ref="B104:C104"/>
    <mergeCell ref="B127:C127"/>
    <mergeCell ref="B128:C128"/>
    <mergeCell ref="B105:C105"/>
    <mergeCell ref="B98:C98"/>
    <mergeCell ref="B99:C99"/>
    <mergeCell ref="B100:C100"/>
    <mergeCell ref="B101:C101"/>
    <mergeCell ref="E111:E114"/>
    <mergeCell ref="B167:C167"/>
    <mergeCell ref="B168:C168"/>
    <mergeCell ref="B161:C161"/>
    <mergeCell ref="B162:C162"/>
    <mergeCell ref="B164:C164"/>
    <mergeCell ref="A511:A512"/>
    <mergeCell ref="E511:E512"/>
    <mergeCell ref="A333:A337"/>
    <mergeCell ref="E333:E337"/>
    <mergeCell ref="A375:A376"/>
    <mergeCell ref="E375:E376"/>
    <mergeCell ref="A381:E381"/>
    <mergeCell ref="A479:A480"/>
    <mergeCell ref="E479:E480"/>
    <mergeCell ref="B334:C334"/>
    <mergeCell ref="B335:C335"/>
    <mergeCell ref="B336:C336"/>
    <mergeCell ref="B337:C337"/>
    <mergeCell ref="B338:C338"/>
    <mergeCell ref="B348:C348"/>
    <mergeCell ref="B354:C354"/>
    <mergeCell ref="B355:C355"/>
    <mergeCell ref="B356:C356"/>
    <mergeCell ref="B362:C362"/>
    <mergeCell ref="B363:C363"/>
    <mergeCell ref="B364:C364"/>
    <mergeCell ref="B365:C365"/>
    <mergeCell ref="B366:C366"/>
    <mergeCell ref="B358:C358"/>
    <mergeCell ref="B57:C57"/>
    <mergeCell ref="B58:C58"/>
    <mergeCell ref="B59:C59"/>
    <mergeCell ref="B55:C55"/>
    <mergeCell ref="B56:C56"/>
    <mergeCell ref="B43:C43"/>
    <mergeCell ref="F66:F67"/>
    <mergeCell ref="A168:A170"/>
    <mergeCell ref="E168:E170"/>
    <mergeCell ref="B87:C87"/>
    <mergeCell ref="B114:C114"/>
    <mergeCell ref="B115:C115"/>
    <mergeCell ref="B116:C116"/>
    <mergeCell ref="B117:C117"/>
    <mergeCell ref="B110:C110"/>
    <mergeCell ref="B111:C111"/>
    <mergeCell ref="B112:C112"/>
    <mergeCell ref="B113:C113"/>
    <mergeCell ref="B106:C106"/>
    <mergeCell ref="B107:C107"/>
    <mergeCell ref="B108:C108"/>
    <mergeCell ref="E118:E123"/>
    <mergeCell ref="A132:A139"/>
    <mergeCell ref="F87:F90"/>
    <mergeCell ref="B44:C44"/>
    <mergeCell ref="B45:C45"/>
    <mergeCell ref="B46:C46"/>
    <mergeCell ref="B47:C47"/>
    <mergeCell ref="C13:E13"/>
    <mergeCell ref="A20:A33"/>
    <mergeCell ref="A14:B14"/>
    <mergeCell ref="A15:B15"/>
    <mergeCell ref="A18:E18"/>
    <mergeCell ref="B29:C29"/>
    <mergeCell ref="B30:C30"/>
    <mergeCell ref="B31:C31"/>
    <mergeCell ref="B33:C33"/>
    <mergeCell ref="B32:C32"/>
    <mergeCell ref="B27:C27"/>
    <mergeCell ref="B28:C28"/>
    <mergeCell ref="B42:C42"/>
    <mergeCell ref="A1:E1"/>
    <mergeCell ref="A2:E2"/>
    <mergeCell ref="C12:E12"/>
    <mergeCell ref="C4:E4"/>
    <mergeCell ref="C5:E5"/>
    <mergeCell ref="C7:E7"/>
    <mergeCell ref="A9:E9"/>
    <mergeCell ref="C11:E11"/>
    <mergeCell ref="C8:E8"/>
    <mergeCell ref="C6:E6"/>
    <mergeCell ref="C10:E10"/>
    <mergeCell ref="A4:B4"/>
    <mergeCell ref="A6:B6"/>
    <mergeCell ref="A7:B7"/>
    <mergeCell ref="A8:B8"/>
    <mergeCell ref="A10:B10"/>
    <mergeCell ref="B54:C54"/>
    <mergeCell ref="E63:E64"/>
    <mergeCell ref="A5:B5"/>
    <mergeCell ref="E140:E143"/>
    <mergeCell ref="D140:D143"/>
    <mergeCell ref="B65:C65"/>
    <mergeCell ref="B66:C66"/>
    <mergeCell ref="B67:C67"/>
    <mergeCell ref="B60:C60"/>
    <mergeCell ref="B61:C61"/>
    <mergeCell ref="B62:C62"/>
    <mergeCell ref="B63:C63"/>
    <mergeCell ref="B137:C137"/>
    <mergeCell ref="B138:C138"/>
    <mergeCell ref="B139:C139"/>
    <mergeCell ref="B140:C140"/>
    <mergeCell ref="B88:C88"/>
    <mergeCell ref="B133:C133"/>
    <mergeCell ref="B129:C129"/>
    <mergeCell ref="B91:C91"/>
    <mergeCell ref="B92:C92"/>
    <mergeCell ref="B120:C120"/>
    <mergeCell ref="B70:C70"/>
    <mergeCell ref="B71:C71"/>
    <mergeCell ref="D63:D64"/>
    <mergeCell ref="B72:C72"/>
    <mergeCell ref="B64:C64"/>
    <mergeCell ref="F8:N8"/>
    <mergeCell ref="F9:N9"/>
    <mergeCell ref="A11:B11"/>
    <mergeCell ref="A12:B12"/>
    <mergeCell ref="A13:B13"/>
    <mergeCell ref="B19:C19"/>
    <mergeCell ref="B40:C40"/>
    <mergeCell ref="B41:C41"/>
    <mergeCell ref="B34:C34"/>
    <mergeCell ref="B35:C35"/>
    <mergeCell ref="B36:C36"/>
    <mergeCell ref="B37:C37"/>
    <mergeCell ref="B38:C38"/>
    <mergeCell ref="B39:C39"/>
    <mergeCell ref="B20:C20"/>
    <mergeCell ref="B21:C21"/>
    <mergeCell ref="B22:C22"/>
    <mergeCell ref="B23:C23"/>
    <mergeCell ref="B24:C24"/>
    <mergeCell ref="B25:C25"/>
    <mergeCell ref="B26:C26"/>
    <mergeCell ref="B148:C148"/>
    <mergeCell ref="B141:C141"/>
    <mergeCell ref="B142:C142"/>
    <mergeCell ref="B143:C143"/>
    <mergeCell ref="B144:C144"/>
    <mergeCell ref="B149:C149"/>
    <mergeCell ref="B150:C150"/>
    <mergeCell ref="B151:C151"/>
    <mergeCell ref="B152:C152"/>
    <mergeCell ref="B69:C69"/>
    <mergeCell ref="B153:C153"/>
    <mergeCell ref="B165:C165"/>
    <mergeCell ref="B166:C166"/>
    <mergeCell ref="B134:C134"/>
    <mergeCell ref="B135:C135"/>
    <mergeCell ref="B136:C136"/>
    <mergeCell ref="B130:C130"/>
    <mergeCell ref="B131:C131"/>
    <mergeCell ref="B132:C132"/>
    <mergeCell ref="B124:C124"/>
    <mergeCell ref="B125:C125"/>
    <mergeCell ref="B80:C80"/>
    <mergeCell ref="B81:C81"/>
    <mergeCell ref="B82:C82"/>
    <mergeCell ref="B83:C83"/>
    <mergeCell ref="B76:C76"/>
    <mergeCell ref="B77:C77"/>
    <mergeCell ref="B78:C78"/>
    <mergeCell ref="B93:C93"/>
    <mergeCell ref="B94:C94"/>
    <mergeCell ref="B79:C79"/>
    <mergeCell ref="B126:C126"/>
    <mergeCell ref="B163:C163"/>
    <mergeCell ref="B52:C52"/>
    <mergeCell ref="B53:C53"/>
    <mergeCell ref="B48:C48"/>
    <mergeCell ref="B49:C49"/>
    <mergeCell ref="B50:C50"/>
    <mergeCell ref="B51:C51"/>
    <mergeCell ref="B122:C122"/>
    <mergeCell ref="B123:C123"/>
    <mergeCell ref="B118:C118"/>
    <mergeCell ref="B119:C119"/>
    <mergeCell ref="B95:C95"/>
    <mergeCell ref="B96:C96"/>
    <mergeCell ref="B97:C97"/>
    <mergeCell ref="B109:C109"/>
    <mergeCell ref="B84:C84"/>
    <mergeCell ref="B85:C85"/>
    <mergeCell ref="B121:C121"/>
    <mergeCell ref="B89:C89"/>
    <mergeCell ref="B90:C90"/>
    <mergeCell ref="B73:C73"/>
    <mergeCell ref="B74:C74"/>
    <mergeCell ref="B75:C75"/>
    <mergeCell ref="B86:C86"/>
    <mergeCell ref="B68:C68"/>
    <mergeCell ref="B185:C185"/>
    <mergeCell ref="B186:C186"/>
    <mergeCell ref="B187:C187"/>
    <mergeCell ref="B188:C188"/>
    <mergeCell ref="B189:C189"/>
    <mergeCell ref="B154:C154"/>
    <mergeCell ref="B155:C155"/>
    <mergeCell ref="B156:C156"/>
    <mergeCell ref="B157:C157"/>
    <mergeCell ref="B159:C159"/>
    <mergeCell ref="B181:C181"/>
    <mergeCell ref="B182:C182"/>
    <mergeCell ref="B183:C183"/>
    <mergeCell ref="B184:C184"/>
    <mergeCell ref="B177:C177"/>
    <mergeCell ref="B178:C178"/>
    <mergeCell ref="B179:C179"/>
    <mergeCell ref="B180:C180"/>
    <mergeCell ref="B173:C173"/>
    <mergeCell ref="B174:C174"/>
    <mergeCell ref="B175:C175"/>
    <mergeCell ref="B176:C176"/>
    <mergeCell ref="B170:C170"/>
    <mergeCell ref="B169:C169"/>
    <mergeCell ref="B195:C195"/>
    <mergeCell ref="B196:C196"/>
    <mergeCell ref="B197:C197"/>
    <mergeCell ref="B198:C198"/>
    <mergeCell ref="B199:C199"/>
    <mergeCell ref="B190:C190"/>
    <mergeCell ref="B191:C191"/>
    <mergeCell ref="B192:C192"/>
    <mergeCell ref="B193:C193"/>
    <mergeCell ref="B194:C194"/>
    <mergeCell ref="B205:C205"/>
    <mergeCell ref="B206:C206"/>
    <mergeCell ref="B207:C207"/>
    <mergeCell ref="B208:C208"/>
    <mergeCell ref="B209:C209"/>
    <mergeCell ref="B200:C200"/>
    <mergeCell ref="B201:C201"/>
    <mergeCell ref="B202:C202"/>
    <mergeCell ref="B203:C203"/>
    <mergeCell ref="B204:C204"/>
    <mergeCell ref="B216:C216"/>
    <mergeCell ref="B217:C217"/>
    <mergeCell ref="B218:C218"/>
    <mergeCell ref="B219:C219"/>
    <mergeCell ref="B220:C220"/>
    <mergeCell ref="B210:C210"/>
    <mergeCell ref="B211:C211"/>
    <mergeCell ref="B213:C213"/>
    <mergeCell ref="B214:C214"/>
    <mergeCell ref="B215:C215"/>
    <mergeCell ref="B226:C226"/>
    <mergeCell ref="B227:C227"/>
    <mergeCell ref="B228:C228"/>
    <mergeCell ref="B229:C229"/>
    <mergeCell ref="B230:C230"/>
    <mergeCell ref="B221:C221"/>
    <mergeCell ref="B222:C222"/>
    <mergeCell ref="B223:C223"/>
    <mergeCell ref="B224:C224"/>
    <mergeCell ref="B225:C225"/>
    <mergeCell ref="B236:C236"/>
    <mergeCell ref="B237:C237"/>
    <mergeCell ref="B238:C238"/>
    <mergeCell ref="B239:C239"/>
    <mergeCell ref="B240:C240"/>
    <mergeCell ref="B231:C231"/>
    <mergeCell ref="B232:C232"/>
    <mergeCell ref="B233:C233"/>
    <mergeCell ref="B234:C234"/>
    <mergeCell ref="B235:C235"/>
    <mergeCell ref="B247:C247"/>
    <mergeCell ref="B248:C248"/>
    <mergeCell ref="B249:C249"/>
    <mergeCell ref="B250:C250"/>
    <mergeCell ref="B251:C251"/>
    <mergeCell ref="B241:C241"/>
    <mergeCell ref="B242:C242"/>
    <mergeCell ref="B244:C244"/>
    <mergeCell ref="B245:C245"/>
    <mergeCell ref="B246:C246"/>
    <mergeCell ref="B257:C257"/>
    <mergeCell ref="B258:C258"/>
    <mergeCell ref="B259:C259"/>
    <mergeCell ref="B260:C260"/>
    <mergeCell ref="B262:C262"/>
    <mergeCell ref="B261:C261"/>
    <mergeCell ref="B252:C252"/>
    <mergeCell ref="B253:C253"/>
    <mergeCell ref="B254:C254"/>
    <mergeCell ref="B255:C255"/>
    <mergeCell ref="B256:C256"/>
    <mergeCell ref="B268:C268"/>
    <mergeCell ref="B269:C269"/>
    <mergeCell ref="B270:C270"/>
    <mergeCell ref="B271:C271"/>
    <mergeCell ref="B272:C272"/>
    <mergeCell ref="B263:C263"/>
    <mergeCell ref="B264:C264"/>
    <mergeCell ref="B265:C265"/>
    <mergeCell ref="B266:C266"/>
    <mergeCell ref="B267:C267"/>
    <mergeCell ref="B278:C278"/>
    <mergeCell ref="B279:C279"/>
    <mergeCell ref="B280:C280"/>
    <mergeCell ref="B281:C281"/>
    <mergeCell ref="B282:C282"/>
    <mergeCell ref="B273:C273"/>
    <mergeCell ref="B274:C274"/>
    <mergeCell ref="B275:C275"/>
    <mergeCell ref="B276:C276"/>
    <mergeCell ref="B277:C277"/>
    <mergeCell ref="B288:C288"/>
    <mergeCell ref="B289:C289"/>
    <mergeCell ref="B290:C290"/>
    <mergeCell ref="B291:C291"/>
    <mergeCell ref="B283:C283"/>
    <mergeCell ref="B284:C284"/>
    <mergeCell ref="B285:C285"/>
    <mergeCell ref="B286:C286"/>
    <mergeCell ref="B287:C287"/>
    <mergeCell ref="B304:C304"/>
    <mergeCell ref="B305:C305"/>
    <mergeCell ref="B306:C306"/>
    <mergeCell ref="B307:C307"/>
    <mergeCell ref="B308:C308"/>
    <mergeCell ref="B292:C292"/>
    <mergeCell ref="B293:C293"/>
    <mergeCell ref="B294:C294"/>
    <mergeCell ref="B296:C296"/>
    <mergeCell ref="B297:C297"/>
    <mergeCell ref="B303:C303"/>
    <mergeCell ref="B314:C314"/>
    <mergeCell ref="B315:C315"/>
    <mergeCell ref="B316:C316"/>
    <mergeCell ref="B317:C317"/>
    <mergeCell ref="B318:C318"/>
    <mergeCell ref="B309:C309"/>
    <mergeCell ref="B310:C310"/>
    <mergeCell ref="B311:C311"/>
    <mergeCell ref="B312:C312"/>
    <mergeCell ref="B313:C313"/>
    <mergeCell ref="B324:C324"/>
    <mergeCell ref="B325:C325"/>
    <mergeCell ref="B326:C326"/>
    <mergeCell ref="B327:C327"/>
    <mergeCell ref="B328:C328"/>
    <mergeCell ref="B319:C319"/>
    <mergeCell ref="B320:C320"/>
    <mergeCell ref="B321:C321"/>
    <mergeCell ref="B322:C322"/>
    <mergeCell ref="B323:C323"/>
    <mergeCell ref="B329:C329"/>
    <mergeCell ref="B330:C330"/>
    <mergeCell ref="B331:C331"/>
    <mergeCell ref="B332:C332"/>
    <mergeCell ref="B333:C333"/>
    <mergeCell ref="B344:C344"/>
    <mergeCell ref="B345:C345"/>
    <mergeCell ref="B346:C346"/>
    <mergeCell ref="B347:C347"/>
    <mergeCell ref="B339:C339"/>
    <mergeCell ref="B340:C340"/>
    <mergeCell ref="B341:C341"/>
    <mergeCell ref="B342:C342"/>
    <mergeCell ref="B343:C343"/>
    <mergeCell ref="B359:C359"/>
    <mergeCell ref="B360:C360"/>
    <mergeCell ref="B361:C361"/>
    <mergeCell ref="B372:C372"/>
    <mergeCell ref="B373:C373"/>
    <mergeCell ref="B374:C374"/>
    <mergeCell ref="B375:C375"/>
    <mergeCell ref="B376:C376"/>
    <mergeCell ref="B367:C367"/>
    <mergeCell ref="B368:C368"/>
    <mergeCell ref="B369:C369"/>
    <mergeCell ref="B370:C370"/>
    <mergeCell ref="B371:C371"/>
    <mergeCell ref="B383:C383"/>
    <mergeCell ref="B384:C384"/>
    <mergeCell ref="B385:C385"/>
    <mergeCell ref="B386:C386"/>
    <mergeCell ref="B387:C387"/>
    <mergeCell ref="B377:C377"/>
    <mergeCell ref="B378:C378"/>
    <mergeCell ref="B379:C379"/>
    <mergeCell ref="B380:C380"/>
    <mergeCell ref="B382:C382"/>
    <mergeCell ref="B393:C393"/>
    <mergeCell ref="B394:C394"/>
    <mergeCell ref="B395:C395"/>
    <mergeCell ref="B396:C396"/>
    <mergeCell ref="B397:C397"/>
    <mergeCell ref="B388:C388"/>
    <mergeCell ref="B389:C389"/>
    <mergeCell ref="B390:C390"/>
    <mergeCell ref="B391:C391"/>
    <mergeCell ref="B392:C392"/>
    <mergeCell ref="B403:C403"/>
    <mergeCell ref="B404:C404"/>
    <mergeCell ref="B405:C405"/>
    <mergeCell ref="B406:C406"/>
    <mergeCell ref="B407:C407"/>
    <mergeCell ref="B398:C398"/>
    <mergeCell ref="B399:C399"/>
    <mergeCell ref="B400:C400"/>
    <mergeCell ref="B401:C401"/>
    <mergeCell ref="B402:C402"/>
    <mergeCell ref="B413:C413"/>
    <mergeCell ref="B414:C414"/>
    <mergeCell ref="B415:C415"/>
    <mergeCell ref="B416:C416"/>
    <mergeCell ref="B417:C417"/>
    <mergeCell ref="B408:C408"/>
    <mergeCell ref="B409:C409"/>
    <mergeCell ref="B410:C410"/>
    <mergeCell ref="B411:C411"/>
    <mergeCell ref="B412:C412"/>
    <mergeCell ref="B423:C423"/>
    <mergeCell ref="B424:C424"/>
    <mergeCell ref="B425:C425"/>
    <mergeCell ref="B426:C426"/>
    <mergeCell ref="B427:C427"/>
    <mergeCell ref="B418:C418"/>
    <mergeCell ref="B419:C419"/>
    <mergeCell ref="B420:C420"/>
    <mergeCell ref="B421:C421"/>
    <mergeCell ref="B422:C422"/>
    <mergeCell ref="B433:C433"/>
    <mergeCell ref="B434:C434"/>
    <mergeCell ref="B435:C435"/>
    <mergeCell ref="B436:C436"/>
    <mergeCell ref="B437:C437"/>
    <mergeCell ref="B428:C428"/>
    <mergeCell ref="B429:C429"/>
    <mergeCell ref="B430:C430"/>
    <mergeCell ref="B431:C431"/>
    <mergeCell ref="B432:C432"/>
    <mergeCell ref="B443:C443"/>
    <mergeCell ref="B444:C444"/>
    <mergeCell ref="B445:C445"/>
    <mergeCell ref="B446:C446"/>
    <mergeCell ref="B447:C447"/>
    <mergeCell ref="B438:C438"/>
    <mergeCell ref="B439:C439"/>
    <mergeCell ref="B440:C440"/>
    <mergeCell ref="B441:C441"/>
    <mergeCell ref="B442:C442"/>
    <mergeCell ref="B453:C453"/>
    <mergeCell ref="B455:C455"/>
    <mergeCell ref="B456:C456"/>
    <mergeCell ref="B457:C457"/>
    <mergeCell ref="B458:C458"/>
    <mergeCell ref="B448:C448"/>
    <mergeCell ref="B449:C449"/>
    <mergeCell ref="B450:C450"/>
    <mergeCell ref="B451:C451"/>
    <mergeCell ref="B452:C452"/>
    <mergeCell ref="B464:C464"/>
    <mergeCell ref="B465:C465"/>
    <mergeCell ref="B466:C466"/>
    <mergeCell ref="B467:C467"/>
    <mergeCell ref="B468:C468"/>
    <mergeCell ref="B459:C459"/>
    <mergeCell ref="B460:C460"/>
    <mergeCell ref="B461:C461"/>
    <mergeCell ref="B462:C462"/>
    <mergeCell ref="B463:C463"/>
    <mergeCell ref="B474:C474"/>
    <mergeCell ref="B475:C475"/>
    <mergeCell ref="B476:C476"/>
    <mergeCell ref="B477:C477"/>
    <mergeCell ref="B478:C478"/>
    <mergeCell ref="B469:C469"/>
    <mergeCell ref="B470:C470"/>
    <mergeCell ref="B471:C471"/>
    <mergeCell ref="B472:C472"/>
    <mergeCell ref="B473:C473"/>
    <mergeCell ref="B484:C484"/>
    <mergeCell ref="B485:C485"/>
    <mergeCell ref="B486:C486"/>
    <mergeCell ref="B487:C487"/>
    <mergeCell ref="B488:C488"/>
    <mergeCell ref="B479:C479"/>
    <mergeCell ref="B480:C480"/>
    <mergeCell ref="B481:C481"/>
    <mergeCell ref="B482:C482"/>
    <mergeCell ref="B483:C483"/>
    <mergeCell ref="B494:C494"/>
    <mergeCell ref="B495:C495"/>
    <mergeCell ref="B496:C496"/>
    <mergeCell ref="B497:C497"/>
    <mergeCell ref="B498:C498"/>
    <mergeCell ref="B489:C489"/>
    <mergeCell ref="B490:C490"/>
    <mergeCell ref="B491:C491"/>
    <mergeCell ref="B492:C492"/>
    <mergeCell ref="B493:C493"/>
    <mergeCell ref="B504:C504"/>
    <mergeCell ref="B505:C505"/>
    <mergeCell ref="B506:C506"/>
    <mergeCell ref="B507:C507"/>
    <mergeCell ref="B508:C508"/>
    <mergeCell ref="B499:C499"/>
    <mergeCell ref="B500:C500"/>
    <mergeCell ref="B501:C501"/>
    <mergeCell ref="B502:C502"/>
    <mergeCell ref="B503:C503"/>
    <mergeCell ref="B514:C514"/>
    <mergeCell ref="B515:C515"/>
    <mergeCell ref="B516:C516"/>
    <mergeCell ref="B517:C517"/>
    <mergeCell ref="B518:C518"/>
    <mergeCell ref="B509:C509"/>
    <mergeCell ref="B510:C510"/>
    <mergeCell ref="B511:C511"/>
    <mergeCell ref="B512:C512"/>
    <mergeCell ref="B513:C513"/>
    <mergeCell ref="B524:C524"/>
    <mergeCell ref="B525:C525"/>
    <mergeCell ref="B526:C526"/>
    <mergeCell ref="B527:C527"/>
    <mergeCell ref="B528:C528"/>
    <mergeCell ref="B519:C519"/>
    <mergeCell ref="B520:C520"/>
    <mergeCell ref="B521:C521"/>
    <mergeCell ref="B522:C522"/>
    <mergeCell ref="B523:C523"/>
    <mergeCell ref="B534:C534"/>
    <mergeCell ref="B535:C535"/>
    <mergeCell ref="B536:C536"/>
    <mergeCell ref="B537:C537"/>
    <mergeCell ref="B538:C538"/>
    <mergeCell ref="B529:C529"/>
    <mergeCell ref="B530:C530"/>
    <mergeCell ref="B531:C531"/>
    <mergeCell ref="B532:C532"/>
    <mergeCell ref="B533:C533"/>
    <mergeCell ref="B544:C544"/>
    <mergeCell ref="B545:C545"/>
    <mergeCell ref="B546:C546"/>
    <mergeCell ref="B547:C547"/>
    <mergeCell ref="B548:C548"/>
    <mergeCell ref="B539:C539"/>
    <mergeCell ref="B540:C540"/>
    <mergeCell ref="B541:C541"/>
    <mergeCell ref="B542:C542"/>
    <mergeCell ref="B543:C543"/>
    <mergeCell ref="B554:C554"/>
    <mergeCell ref="B555:C555"/>
    <mergeCell ref="B556:C556"/>
    <mergeCell ref="B557:C557"/>
    <mergeCell ref="B558:C558"/>
    <mergeCell ref="B549:C549"/>
    <mergeCell ref="B550:C550"/>
    <mergeCell ref="B551:C551"/>
    <mergeCell ref="B552:C552"/>
    <mergeCell ref="B553:C553"/>
    <mergeCell ref="B564:C564"/>
    <mergeCell ref="B565:C565"/>
    <mergeCell ref="B566:C566"/>
    <mergeCell ref="B567:C567"/>
    <mergeCell ref="B568:C568"/>
    <mergeCell ref="B559:C559"/>
    <mergeCell ref="B560:C560"/>
    <mergeCell ref="B561:C561"/>
    <mergeCell ref="B562:C562"/>
    <mergeCell ref="B563:C563"/>
    <mergeCell ref="B574:C574"/>
    <mergeCell ref="B575:C575"/>
    <mergeCell ref="B576:C576"/>
    <mergeCell ref="B577:C577"/>
    <mergeCell ref="B578:C578"/>
    <mergeCell ref="B569:C569"/>
    <mergeCell ref="B570:C570"/>
    <mergeCell ref="B571:C571"/>
    <mergeCell ref="B572:C572"/>
    <mergeCell ref="B573:C573"/>
    <mergeCell ref="B584:C584"/>
    <mergeCell ref="B585:C585"/>
    <mergeCell ref="B586:C586"/>
    <mergeCell ref="B587:C587"/>
    <mergeCell ref="B588:C588"/>
    <mergeCell ref="B579:C579"/>
    <mergeCell ref="B580:C580"/>
    <mergeCell ref="B581:C581"/>
    <mergeCell ref="B582:C582"/>
    <mergeCell ref="B583:C583"/>
    <mergeCell ref="B594:C594"/>
    <mergeCell ref="B595:C595"/>
    <mergeCell ref="B596:C596"/>
    <mergeCell ref="B597:C597"/>
    <mergeCell ref="B598:C598"/>
    <mergeCell ref="B589:C589"/>
    <mergeCell ref="B590:C590"/>
    <mergeCell ref="B591:C591"/>
    <mergeCell ref="B592:C592"/>
    <mergeCell ref="B593:C593"/>
    <mergeCell ref="B604:C604"/>
    <mergeCell ref="B605:C605"/>
    <mergeCell ref="B606:C606"/>
    <mergeCell ref="B607:C607"/>
    <mergeCell ref="B608:C608"/>
    <mergeCell ref="B599:C599"/>
    <mergeCell ref="B600:C600"/>
    <mergeCell ref="B601:C601"/>
    <mergeCell ref="B602:C602"/>
    <mergeCell ref="B603:C603"/>
    <mergeCell ref="B614:C614"/>
    <mergeCell ref="B615:C615"/>
    <mergeCell ref="B616:C616"/>
    <mergeCell ref="B617:C617"/>
    <mergeCell ref="B618:C618"/>
    <mergeCell ref="B609:C609"/>
    <mergeCell ref="B610:C610"/>
    <mergeCell ref="B611:C611"/>
    <mergeCell ref="B612:C612"/>
    <mergeCell ref="B613:C613"/>
    <mergeCell ref="B624:C624"/>
    <mergeCell ref="B625:C625"/>
    <mergeCell ref="B626:C626"/>
    <mergeCell ref="B627:C627"/>
    <mergeCell ref="B629:C629"/>
    <mergeCell ref="B619:C619"/>
    <mergeCell ref="B620:C620"/>
    <mergeCell ref="B621:C621"/>
    <mergeCell ref="B622:C622"/>
    <mergeCell ref="B623:C623"/>
    <mergeCell ref="A628:D628"/>
    <mergeCell ref="B635:C635"/>
    <mergeCell ref="B636:C636"/>
    <mergeCell ref="B637:C637"/>
    <mergeCell ref="B638:C638"/>
    <mergeCell ref="B639:C639"/>
    <mergeCell ref="B630:C630"/>
    <mergeCell ref="B631:C631"/>
    <mergeCell ref="B632:C632"/>
    <mergeCell ref="B633:C633"/>
    <mergeCell ref="B634:C634"/>
    <mergeCell ref="B656:C656"/>
    <mergeCell ref="B657:C657"/>
    <mergeCell ref="B658:C658"/>
    <mergeCell ref="B660:C660"/>
    <mergeCell ref="B661:C661"/>
    <mergeCell ref="A659:D659"/>
    <mergeCell ref="B640:C640"/>
    <mergeCell ref="B642:C642"/>
    <mergeCell ref="B643:C643"/>
    <mergeCell ref="B644:C644"/>
    <mergeCell ref="B645:C645"/>
    <mergeCell ref="B653:C653"/>
    <mergeCell ref="B654:C654"/>
    <mergeCell ref="B655:C655"/>
    <mergeCell ref="B646:C646"/>
    <mergeCell ref="B647:C647"/>
    <mergeCell ref="B648:C648"/>
    <mergeCell ref="B649:C649"/>
    <mergeCell ref="B650:C650"/>
    <mergeCell ref="B651:C651"/>
    <mergeCell ref="B652:C652"/>
    <mergeCell ref="A641:D641"/>
    <mergeCell ref="B667:C667"/>
    <mergeCell ref="B668:C668"/>
    <mergeCell ref="B669:C669"/>
    <mergeCell ref="B670:C670"/>
    <mergeCell ref="B671:C671"/>
    <mergeCell ref="B662:C662"/>
    <mergeCell ref="B663:C663"/>
    <mergeCell ref="B664:C664"/>
    <mergeCell ref="B665:C665"/>
    <mergeCell ref="B666:C666"/>
    <mergeCell ref="B677:C677"/>
    <mergeCell ref="B678:C678"/>
    <mergeCell ref="B679:C679"/>
    <mergeCell ref="B680:C680"/>
    <mergeCell ref="B681:C681"/>
    <mergeCell ref="B672:C672"/>
    <mergeCell ref="B673:C673"/>
    <mergeCell ref="B674:C674"/>
    <mergeCell ref="B675:C675"/>
    <mergeCell ref="B676:C676"/>
    <mergeCell ref="B687:C687"/>
    <mergeCell ref="B688:C688"/>
    <mergeCell ref="B689:C689"/>
    <mergeCell ref="B690:C690"/>
    <mergeCell ref="B691:C691"/>
    <mergeCell ref="B682:C682"/>
    <mergeCell ref="B683:C683"/>
    <mergeCell ref="B684:C684"/>
    <mergeCell ref="B685:C685"/>
    <mergeCell ref="B686:C686"/>
    <mergeCell ref="B698:C698"/>
    <mergeCell ref="B699:C699"/>
    <mergeCell ref="B700:C700"/>
    <mergeCell ref="B701:C701"/>
    <mergeCell ref="B692:C692"/>
    <mergeCell ref="B693:C693"/>
    <mergeCell ref="B694:C694"/>
    <mergeCell ref="B695:C695"/>
    <mergeCell ref="B696:C696"/>
    <mergeCell ref="D118:D123"/>
    <mergeCell ref="D132:D139"/>
    <mergeCell ref="B744:C744"/>
    <mergeCell ref="B745:C745"/>
    <mergeCell ref="B746:C746"/>
    <mergeCell ref="B733:C733"/>
    <mergeCell ref="B734:C734"/>
    <mergeCell ref="B736:C736"/>
    <mergeCell ref="B737:C737"/>
    <mergeCell ref="B738:C738"/>
    <mergeCell ref="B728:C728"/>
    <mergeCell ref="B729:C729"/>
    <mergeCell ref="B730:C730"/>
    <mergeCell ref="A716:D716"/>
    <mergeCell ref="B727:C727"/>
    <mergeCell ref="B718:C718"/>
    <mergeCell ref="B719:C719"/>
    <mergeCell ref="B720:C720"/>
    <mergeCell ref="B721:C721"/>
    <mergeCell ref="B722:C722"/>
    <mergeCell ref="B712:C712"/>
    <mergeCell ref="B707:C707"/>
    <mergeCell ref="B708:C708"/>
    <mergeCell ref="B697:C697"/>
    <mergeCell ref="B749:C749"/>
    <mergeCell ref="B750:C750"/>
    <mergeCell ref="B739:C739"/>
    <mergeCell ref="B740:C740"/>
    <mergeCell ref="B741:C741"/>
    <mergeCell ref="B742:C742"/>
    <mergeCell ref="B743:C743"/>
    <mergeCell ref="A747:E747"/>
    <mergeCell ref="A735:D735"/>
    <mergeCell ref="A748:D748"/>
    <mergeCell ref="B709:C709"/>
    <mergeCell ref="B710:C710"/>
    <mergeCell ref="B711:C711"/>
    <mergeCell ref="B702:C702"/>
    <mergeCell ref="B703:C703"/>
    <mergeCell ref="B704:C704"/>
    <mergeCell ref="B705:C705"/>
    <mergeCell ref="B706:C706"/>
    <mergeCell ref="B731:C731"/>
    <mergeCell ref="B732:C732"/>
    <mergeCell ref="B723:C723"/>
    <mergeCell ref="B724:C724"/>
    <mergeCell ref="B725:C725"/>
    <mergeCell ref="B726:C726"/>
    <mergeCell ref="B713:C713"/>
    <mergeCell ref="B714:C714"/>
    <mergeCell ref="B715:C715"/>
    <mergeCell ref="B717:C717"/>
    <mergeCell ref="A383:A387"/>
    <mergeCell ref="A395:A399"/>
    <mergeCell ref="A400:A407"/>
    <mergeCell ref="A408:A417"/>
    <mergeCell ref="A418:A434"/>
    <mergeCell ref="A436:A443"/>
    <mergeCell ref="A444:A452"/>
    <mergeCell ref="A89:A100"/>
    <mergeCell ref="A54:A86"/>
    <mergeCell ref="A103:A108"/>
    <mergeCell ref="A109:A114"/>
    <mergeCell ref="A389:A394"/>
    <mergeCell ref="A152:A154"/>
    <mergeCell ref="A147:A150"/>
    <mergeCell ref="A171:A173"/>
    <mergeCell ref="A115:A117"/>
    <mergeCell ref="A118:A123"/>
    <mergeCell ref="A140:A143"/>
  </mergeCells>
  <printOptions horizontalCentered="1"/>
  <pageMargins left="0.70866141732283472" right="0.70866141732283472" top="0.74803149606299213" bottom="0.74803149606299213" header="0.31496062992125984" footer="0.31496062992125984"/>
  <pageSetup paperSize="9" scale="57" fitToHeight="60" orientation="portrait" r:id="rId1"/>
  <headerFooter>
    <oddHeader>&amp;L&amp;F&amp;R&amp;A</oddHeader>
    <oddFooter>Pagina &amp;P</oddFooter>
  </headerFooter>
  <rowBreaks count="8" manualBreakCount="8">
    <brk id="33" max="4" man="1"/>
    <brk id="78" max="4" man="1"/>
    <brk id="100" max="4" man="1"/>
    <brk id="123" max="4" man="1"/>
    <brk id="139" max="4" man="1"/>
    <brk id="157" max="4" man="1"/>
    <brk id="399" max="4" man="1"/>
    <brk id="435"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55"/>
  <sheetViews>
    <sheetView view="pageBreakPreview" topLeftCell="A12" zoomScale="120" zoomScaleNormal="100" zoomScaleSheetLayoutView="120" workbookViewId="0">
      <selection activeCell="A17" sqref="A17:E17"/>
    </sheetView>
  </sheetViews>
  <sheetFormatPr defaultRowHeight="15"/>
  <cols>
    <col min="1" max="1" width="9.140625" style="30"/>
    <col min="2" max="2" width="30.7109375" style="30" customWidth="1"/>
    <col min="3" max="3" width="28.28515625" style="30" customWidth="1"/>
    <col min="4" max="4" width="13.7109375" style="30" customWidth="1"/>
    <col min="5" max="5" width="32" style="30" customWidth="1"/>
    <col min="6" max="6" width="25.7109375" style="30" customWidth="1"/>
    <col min="7" max="7" width="26.7109375" style="30" customWidth="1"/>
    <col min="8" max="16384" width="9.140625" style="30"/>
  </cols>
  <sheetData>
    <row r="1" spans="1:5" ht="44.25" customHeight="1">
      <c r="A1" s="605" t="s">
        <v>118</v>
      </c>
      <c r="B1" s="606"/>
      <c r="C1" s="606"/>
      <c r="D1" s="606"/>
      <c r="E1" s="607"/>
    </row>
    <row r="2" spans="1:5" ht="38.25" customHeight="1" thickBot="1">
      <c r="A2" s="608" t="s">
        <v>1002</v>
      </c>
      <c r="B2" s="609"/>
      <c r="C2" s="609"/>
      <c r="D2" s="609"/>
      <c r="E2" s="610"/>
    </row>
    <row r="3" spans="1:5" ht="15.75" thickBot="1">
      <c r="A3" s="748"/>
      <c r="B3" s="748"/>
      <c r="C3" s="748"/>
      <c r="D3" s="748"/>
      <c r="E3" s="749"/>
    </row>
    <row r="4" spans="1:5" ht="28.5" customHeight="1" thickBot="1">
      <c r="A4" s="750" t="s">
        <v>12</v>
      </c>
      <c r="B4" s="751"/>
      <c r="C4" s="752" t="s">
        <v>13</v>
      </c>
      <c r="D4" s="753"/>
      <c r="E4" s="754"/>
    </row>
    <row r="5" spans="1:5" ht="29.25" customHeight="1" thickBot="1">
      <c r="A5" s="737" t="s">
        <v>14</v>
      </c>
      <c r="B5" s="738"/>
      <c r="C5" s="755"/>
      <c r="D5" s="615"/>
      <c r="E5" s="616"/>
    </row>
    <row r="6" spans="1:5" ht="42.75" customHeight="1" thickBot="1">
      <c r="A6" s="737" t="s">
        <v>15</v>
      </c>
      <c r="B6" s="738"/>
      <c r="C6" s="739"/>
      <c r="D6" s="740"/>
      <c r="E6" s="741"/>
    </row>
    <row r="7" spans="1:5" ht="34.5" customHeight="1" thickBot="1">
      <c r="A7" s="737" t="s">
        <v>37</v>
      </c>
      <c r="B7" s="738"/>
      <c r="C7" s="742"/>
      <c r="D7" s="407"/>
      <c r="E7" s="408"/>
    </row>
    <row r="8" spans="1:5" ht="33.75" customHeight="1" thickBot="1">
      <c r="A8" s="743" t="str">
        <f>[1]Copertina!A30</f>
        <v>Procedura di attivazione</v>
      </c>
      <c r="B8" s="744"/>
      <c r="C8" s="745" t="s">
        <v>1075</v>
      </c>
      <c r="D8" s="746"/>
      <c r="E8" s="747"/>
    </row>
    <row r="9" spans="1:5" ht="15.75" customHeight="1" thickBot="1">
      <c r="A9" s="756" t="s">
        <v>6</v>
      </c>
      <c r="B9" s="756"/>
      <c r="C9" s="756"/>
      <c r="D9" s="756"/>
      <c r="E9" s="757"/>
    </row>
    <row r="10" spans="1:5" ht="16.5" thickBot="1">
      <c r="A10" s="588" t="s">
        <v>3</v>
      </c>
      <c r="B10" s="589"/>
      <c r="C10" s="279"/>
      <c r="D10" s="86"/>
      <c r="E10" s="97"/>
    </row>
    <row r="11" spans="1:5" ht="45.75" customHeight="1" thickBot="1">
      <c r="A11" s="588" t="s">
        <v>2</v>
      </c>
      <c r="B11" s="589"/>
      <c r="C11" s="620"/>
      <c r="D11" s="621"/>
      <c r="E11" s="622"/>
    </row>
    <row r="12" spans="1:5" ht="16.5" thickBot="1">
      <c r="A12" s="588" t="s">
        <v>16</v>
      </c>
      <c r="B12" s="589"/>
      <c r="C12" s="611"/>
      <c r="D12" s="612"/>
      <c r="E12" s="613"/>
    </row>
    <row r="13" spans="1:5" ht="29.25" customHeight="1" thickBot="1">
      <c r="A13" s="588" t="s">
        <v>4</v>
      </c>
      <c r="B13" s="589"/>
      <c r="C13" s="611"/>
      <c r="D13" s="612"/>
      <c r="E13" s="613"/>
    </row>
    <row r="14" spans="1:5" ht="16.5" thickBot="1">
      <c r="A14" s="588" t="s">
        <v>21</v>
      </c>
      <c r="B14" s="589"/>
      <c r="C14" s="279"/>
      <c r="D14" s="86"/>
      <c r="E14" s="97"/>
    </row>
    <row r="15" spans="1:5" ht="16.5" thickBot="1">
      <c r="A15" s="588" t="s">
        <v>117</v>
      </c>
      <c r="B15" s="589"/>
      <c r="C15" s="89"/>
      <c r="D15" s="86"/>
      <c r="E15" s="97"/>
    </row>
    <row r="16" spans="1:5" ht="56.25" customHeight="1" thickBot="1">
      <c r="A16" s="13" t="s">
        <v>39</v>
      </c>
      <c r="B16" s="13" t="s">
        <v>40</v>
      </c>
      <c r="C16" s="13" t="s">
        <v>40</v>
      </c>
      <c r="D16" s="13" t="s">
        <v>962</v>
      </c>
      <c r="E16" s="13" t="s">
        <v>100</v>
      </c>
    </row>
    <row r="17" spans="1:6" ht="36.75" customHeight="1" thickBot="1">
      <c r="A17" s="726" t="s">
        <v>1003</v>
      </c>
      <c r="B17" s="727"/>
      <c r="C17" s="727"/>
      <c r="D17" s="727"/>
      <c r="E17" s="728"/>
    </row>
    <row r="18" spans="1:6" ht="39.75" customHeight="1">
      <c r="A18" s="729">
        <v>1</v>
      </c>
      <c r="B18" s="732" t="s">
        <v>1004</v>
      </c>
      <c r="C18" s="732"/>
      <c r="D18" s="701"/>
      <c r="E18" s="733"/>
    </row>
    <row r="19" spans="1:6" ht="30.75" customHeight="1">
      <c r="A19" s="730"/>
      <c r="B19" s="736" t="s">
        <v>1005</v>
      </c>
      <c r="C19" s="736"/>
      <c r="D19" s="702"/>
      <c r="E19" s="734"/>
    </row>
    <row r="20" spans="1:6" ht="34.5" customHeight="1">
      <c r="A20" s="730"/>
      <c r="B20" s="539" t="s">
        <v>1006</v>
      </c>
      <c r="C20" s="539"/>
      <c r="D20" s="702"/>
      <c r="E20" s="734"/>
    </row>
    <row r="21" spans="1:6" ht="36" customHeight="1">
      <c r="A21" s="730"/>
      <c r="B21" s="539" t="s">
        <v>1007</v>
      </c>
      <c r="C21" s="539"/>
      <c r="D21" s="702"/>
      <c r="E21" s="734"/>
      <c r="F21" s="269"/>
    </row>
    <row r="22" spans="1:6" ht="37.5" customHeight="1">
      <c r="A22" s="730"/>
      <c r="B22" s="662" t="s">
        <v>1008</v>
      </c>
      <c r="C22" s="662"/>
      <c r="D22" s="702"/>
      <c r="E22" s="734"/>
    </row>
    <row r="23" spans="1:6" ht="54.75" customHeight="1">
      <c r="A23" s="730"/>
      <c r="B23" s="663" t="s">
        <v>1009</v>
      </c>
      <c r="C23" s="663"/>
      <c r="D23" s="702"/>
      <c r="E23" s="734"/>
    </row>
    <row r="24" spans="1:6" ht="36.75" customHeight="1">
      <c r="A24" s="730"/>
      <c r="B24" s="714" t="s">
        <v>1010</v>
      </c>
      <c r="C24" s="714"/>
      <c r="D24" s="702"/>
      <c r="E24" s="734"/>
    </row>
    <row r="25" spans="1:6" ht="66" customHeight="1">
      <c r="A25" s="730"/>
      <c r="B25" s="539" t="s">
        <v>1011</v>
      </c>
      <c r="C25" s="539"/>
      <c r="D25" s="702"/>
      <c r="E25" s="734"/>
    </row>
    <row r="26" spans="1:6" ht="42.75" customHeight="1" thickBot="1">
      <c r="A26" s="731"/>
      <c r="B26" s="540" t="s">
        <v>1012</v>
      </c>
      <c r="C26" s="540"/>
      <c r="D26" s="703"/>
      <c r="E26" s="735"/>
    </row>
    <row r="27" spans="1:6" ht="117.75" customHeight="1" thickTop="1" thickBot="1">
      <c r="A27" s="359">
        <v>2</v>
      </c>
      <c r="B27" s="679" t="s">
        <v>1013</v>
      </c>
      <c r="C27" s="679"/>
      <c r="D27" s="289"/>
      <c r="E27" s="116"/>
    </row>
    <row r="28" spans="1:6" ht="60.75" customHeight="1" thickTop="1">
      <c r="A28" s="699">
        <v>3</v>
      </c>
      <c r="B28" s="541" t="s">
        <v>1014</v>
      </c>
      <c r="C28" s="541"/>
      <c r="D28" s="702"/>
      <c r="E28" s="725"/>
    </row>
    <row r="29" spans="1:6" ht="39.75" customHeight="1">
      <c r="A29" s="699"/>
      <c r="B29" s="539" t="s">
        <v>1015</v>
      </c>
      <c r="C29" s="539"/>
      <c r="D29" s="702"/>
      <c r="E29" s="725"/>
    </row>
    <row r="30" spans="1:6" ht="35.25" customHeight="1">
      <c r="A30" s="699"/>
      <c r="B30" s="539" t="s">
        <v>1016</v>
      </c>
      <c r="C30" s="539"/>
      <c r="D30" s="702"/>
      <c r="E30" s="725"/>
    </row>
    <row r="31" spans="1:6" ht="38.25" customHeight="1">
      <c r="A31" s="699"/>
      <c r="B31" s="539" t="s">
        <v>1017</v>
      </c>
      <c r="C31" s="539"/>
      <c r="D31" s="702"/>
      <c r="E31" s="725"/>
      <c r="F31" s="269"/>
    </row>
    <row r="32" spans="1:6" ht="20.25" customHeight="1">
      <c r="A32" s="699"/>
      <c r="B32" s="539" t="s">
        <v>1018</v>
      </c>
      <c r="C32" s="539"/>
      <c r="D32" s="702"/>
      <c r="E32" s="725"/>
    </row>
    <row r="33" spans="1:7" ht="57.75" customHeight="1">
      <c r="A33" s="699"/>
      <c r="B33" s="539" t="s">
        <v>1019</v>
      </c>
      <c r="C33" s="539"/>
      <c r="D33" s="702"/>
      <c r="E33" s="725"/>
      <c r="F33" s="269"/>
    </row>
    <row r="34" spans="1:7" ht="57" customHeight="1">
      <c r="A34" s="699"/>
      <c r="B34" s="539" t="s">
        <v>1020</v>
      </c>
      <c r="C34" s="539"/>
      <c r="D34" s="702"/>
      <c r="E34" s="725"/>
    </row>
    <row r="35" spans="1:7" ht="54" customHeight="1" thickBot="1">
      <c r="A35" s="699"/>
      <c r="B35" s="724" t="s">
        <v>1021</v>
      </c>
      <c r="C35" s="724"/>
      <c r="D35" s="702"/>
      <c r="E35" s="725"/>
    </row>
    <row r="36" spans="1:7" ht="69.75" customHeight="1" thickBot="1">
      <c r="A36" s="360">
        <v>4</v>
      </c>
      <c r="B36" s="679" t="s">
        <v>1022</v>
      </c>
      <c r="C36" s="679"/>
      <c r="D36" s="289"/>
      <c r="E36" s="104"/>
    </row>
    <row r="37" spans="1:7" ht="60.75" customHeight="1" thickBot="1">
      <c r="A37" s="360">
        <v>5</v>
      </c>
      <c r="B37" s="679" t="s">
        <v>1023</v>
      </c>
      <c r="C37" s="679"/>
      <c r="D37" s="289"/>
      <c r="E37" s="104"/>
    </row>
    <row r="38" spans="1:7" ht="64.5" customHeight="1" thickBot="1">
      <c r="A38" s="360">
        <v>6</v>
      </c>
      <c r="B38" s="679" t="s">
        <v>1024</v>
      </c>
      <c r="C38" s="679"/>
      <c r="D38" s="289"/>
      <c r="E38" s="104"/>
    </row>
    <row r="39" spans="1:7" ht="85.5" customHeight="1" thickBot="1">
      <c r="A39" s="360" t="s">
        <v>1025</v>
      </c>
      <c r="B39" s="679" t="s">
        <v>1026</v>
      </c>
      <c r="C39" s="679"/>
      <c r="D39" s="289"/>
      <c r="E39" s="104"/>
    </row>
    <row r="40" spans="1:7" ht="46.5" customHeight="1" thickBot="1">
      <c r="A40" s="360">
        <v>7</v>
      </c>
      <c r="B40" s="679" t="s">
        <v>1027</v>
      </c>
      <c r="C40" s="679"/>
      <c r="D40" s="289"/>
      <c r="E40" s="247"/>
    </row>
    <row r="41" spans="1:7" ht="65.25" customHeight="1" thickBot="1">
      <c r="A41" s="361" t="s">
        <v>978</v>
      </c>
      <c r="B41" s="679" t="s">
        <v>1028</v>
      </c>
      <c r="C41" s="679"/>
      <c r="D41" s="290"/>
      <c r="E41" s="291"/>
    </row>
    <row r="42" spans="1:7" ht="61.5" customHeight="1" thickBot="1">
      <c r="A42" s="360" t="s">
        <v>981</v>
      </c>
      <c r="B42" s="679" t="s">
        <v>1029</v>
      </c>
      <c r="C42" s="679"/>
      <c r="D42" s="290"/>
      <c r="E42" s="162"/>
      <c r="F42" s="721"/>
      <c r="G42" s="587"/>
    </row>
    <row r="43" spans="1:7" ht="80.25" customHeight="1">
      <c r="A43" s="698">
        <v>8</v>
      </c>
      <c r="B43" s="541" t="s">
        <v>1030</v>
      </c>
      <c r="C43" s="541"/>
      <c r="D43" s="701"/>
      <c r="E43" s="722"/>
    </row>
    <row r="44" spans="1:7" ht="25.5" customHeight="1" thickBot="1">
      <c r="A44" s="700"/>
      <c r="B44" s="664" t="s">
        <v>1031</v>
      </c>
      <c r="C44" s="664"/>
      <c r="D44" s="703"/>
      <c r="E44" s="723"/>
    </row>
    <row r="45" spans="1:7" ht="48" customHeight="1">
      <c r="A45" s="698">
        <v>9</v>
      </c>
      <c r="B45" s="718" t="s">
        <v>1032</v>
      </c>
      <c r="C45" s="718"/>
      <c r="D45" s="702"/>
      <c r="E45" s="689"/>
    </row>
    <row r="46" spans="1:7" ht="47.25" customHeight="1">
      <c r="A46" s="699"/>
      <c r="B46" s="719" t="s">
        <v>1033</v>
      </c>
      <c r="C46" s="719"/>
      <c r="D46" s="702"/>
      <c r="E46" s="689"/>
    </row>
    <row r="47" spans="1:7" ht="69.75" customHeight="1" thickBot="1">
      <c r="A47" s="700"/>
      <c r="B47" s="720" t="s">
        <v>1034</v>
      </c>
      <c r="C47" s="720"/>
      <c r="D47" s="702"/>
      <c r="E47" s="689"/>
    </row>
    <row r="48" spans="1:7" ht="47.25" customHeight="1" thickBot="1">
      <c r="A48" s="699">
        <v>10</v>
      </c>
      <c r="B48" s="705" t="s">
        <v>1035</v>
      </c>
      <c r="C48" s="705"/>
      <c r="D48" s="706"/>
      <c r="E48" s="708"/>
    </row>
    <row r="49" spans="1:6" ht="36.75" customHeight="1" thickBot="1">
      <c r="A49" s="699"/>
      <c r="B49" s="679" t="s">
        <v>1036</v>
      </c>
      <c r="C49" s="679"/>
      <c r="D49" s="707"/>
      <c r="E49" s="709"/>
    </row>
    <row r="50" spans="1:6" ht="36.75" customHeight="1">
      <c r="A50" s="699"/>
      <c r="B50" s="541" t="s">
        <v>1037</v>
      </c>
      <c r="C50" s="541"/>
      <c r="D50" s="706"/>
      <c r="E50" s="711"/>
    </row>
    <row r="51" spans="1:6" ht="65.25" customHeight="1">
      <c r="A51" s="699"/>
      <c r="B51" s="714" t="s">
        <v>1038</v>
      </c>
      <c r="C51" s="714"/>
      <c r="D51" s="707"/>
      <c r="E51" s="712"/>
    </row>
    <row r="52" spans="1:6" ht="127.5" customHeight="1">
      <c r="A52" s="699"/>
      <c r="B52" s="539" t="s">
        <v>1039</v>
      </c>
      <c r="C52" s="539"/>
      <c r="D52" s="707"/>
      <c r="E52" s="712"/>
    </row>
    <row r="53" spans="1:6" ht="39.75" customHeight="1" thickBot="1">
      <c r="A53" s="699"/>
      <c r="B53" s="540" t="s">
        <v>1040</v>
      </c>
      <c r="C53" s="540"/>
      <c r="D53" s="710"/>
      <c r="E53" s="713"/>
    </row>
    <row r="54" spans="1:6" ht="51.75" customHeight="1" thickBot="1">
      <c r="A54" s="699"/>
      <c r="B54" s="679" t="s">
        <v>1041</v>
      </c>
      <c r="C54" s="679"/>
      <c r="D54" s="290"/>
      <c r="E54" s="292"/>
    </row>
    <row r="55" spans="1:6" ht="61.5" customHeight="1" thickBot="1">
      <c r="A55" s="699"/>
      <c r="B55" s="717" t="s">
        <v>1042</v>
      </c>
      <c r="C55" s="679"/>
      <c r="D55" s="289"/>
      <c r="E55" s="292"/>
    </row>
    <row r="56" spans="1:6" ht="45.75" customHeight="1">
      <c r="A56" s="699"/>
      <c r="B56" s="541" t="s">
        <v>1043</v>
      </c>
      <c r="C56" s="541"/>
      <c r="D56" s="701"/>
      <c r="E56" s="293"/>
      <c r="F56" s="633"/>
    </row>
    <row r="57" spans="1:6" ht="71.25" customHeight="1">
      <c r="A57" s="699"/>
      <c r="B57" s="539" t="s">
        <v>1038</v>
      </c>
      <c r="C57" s="539"/>
      <c r="D57" s="702"/>
      <c r="E57" s="293"/>
      <c r="F57" s="633"/>
    </row>
    <row r="58" spans="1:6" ht="134.25" customHeight="1">
      <c r="A58" s="699"/>
      <c r="B58" s="539" t="s">
        <v>1044</v>
      </c>
      <c r="C58" s="539"/>
      <c r="D58" s="702"/>
      <c r="E58" s="293"/>
    </row>
    <row r="59" spans="1:6" ht="39" customHeight="1">
      <c r="A59" s="699"/>
      <c r="B59" s="539" t="s">
        <v>1045</v>
      </c>
      <c r="C59" s="539"/>
      <c r="D59" s="702"/>
      <c r="E59" s="293"/>
    </row>
    <row r="60" spans="1:6" ht="23.25" customHeight="1">
      <c r="A60" s="699"/>
      <c r="B60" s="539" t="s">
        <v>1046</v>
      </c>
      <c r="C60" s="539"/>
      <c r="D60" s="702"/>
      <c r="E60" s="293"/>
    </row>
    <row r="61" spans="1:6" ht="70.5" customHeight="1">
      <c r="A61" s="699"/>
      <c r="B61" s="715" t="s">
        <v>1047</v>
      </c>
      <c r="C61" s="715"/>
      <c r="D61" s="702"/>
      <c r="E61" s="293"/>
    </row>
    <row r="62" spans="1:6" ht="40.5" customHeight="1" thickBot="1">
      <c r="A62" s="699"/>
      <c r="B62" s="716" t="s">
        <v>1048</v>
      </c>
      <c r="C62" s="716"/>
      <c r="D62" s="703"/>
      <c r="E62" s="293"/>
    </row>
    <row r="63" spans="1:6" ht="64.5" customHeight="1" thickBot="1">
      <c r="A63" s="699"/>
      <c r="B63" s="679" t="s">
        <v>1049</v>
      </c>
      <c r="C63" s="679"/>
      <c r="D63" s="294"/>
      <c r="E63" s="292"/>
    </row>
    <row r="64" spans="1:6" ht="40.5" customHeight="1">
      <c r="A64" s="698">
        <v>11</v>
      </c>
      <c r="B64" s="541" t="s">
        <v>1050</v>
      </c>
      <c r="C64" s="541"/>
      <c r="D64" s="701"/>
      <c r="E64" s="695"/>
    </row>
    <row r="65" spans="1:10" ht="92.25" customHeight="1">
      <c r="A65" s="699"/>
      <c r="B65" s="539" t="s">
        <v>1051</v>
      </c>
      <c r="C65" s="539"/>
      <c r="D65" s="702"/>
      <c r="E65" s="696"/>
    </row>
    <row r="66" spans="1:10" ht="136.5" customHeight="1" thickBot="1">
      <c r="A66" s="700"/>
      <c r="B66" s="540" t="s">
        <v>1052</v>
      </c>
      <c r="C66" s="540"/>
      <c r="D66" s="703"/>
      <c r="E66" s="697"/>
      <c r="F66" s="269"/>
    </row>
    <row r="67" spans="1:10" ht="111" customHeight="1" thickBot="1">
      <c r="A67" s="362">
        <v>12</v>
      </c>
      <c r="B67" s="684" t="s">
        <v>1053</v>
      </c>
      <c r="C67" s="684"/>
      <c r="D67" s="295"/>
      <c r="E67" s="296"/>
    </row>
    <row r="68" spans="1:10" ht="99" customHeight="1" thickBot="1">
      <c r="A68" s="360">
        <v>13</v>
      </c>
      <c r="B68" s="679" t="s">
        <v>1054</v>
      </c>
      <c r="C68" s="679"/>
      <c r="D68" s="290"/>
      <c r="E68" s="297"/>
    </row>
    <row r="69" spans="1:10" ht="91.5" customHeight="1" thickBot="1">
      <c r="A69" s="360">
        <v>14</v>
      </c>
      <c r="B69" s="679" t="s">
        <v>1055</v>
      </c>
      <c r="C69" s="679"/>
      <c r="D69" s="289"/>
      <c r="E69" s="104"/>
    </row>
    <row r="70" spans="1:10" ht="38.25" customHeight="1" thickBot="1">
      <c r="A70" s="360" t="s">
        <v>1165</v>
      </c>
      <c r="B70" s="679" t="s">
        <v>1056</v>
      </c>
      <c r="C70" s="679"/>
      <c r="D70" s="289"/>
      <c r="E70" s="110"/>
      <c r="F70" s="280"/>
    </row>
    <row r="71" spans="1:10" ht="85.5" customHeight="1" thickBot="1">
      <c r="A71" s="360">
        <v>15</v>
      </c>
      <c r="B71" s="679" t="s">
        <v>1057</v>
      </c>
      <c r="C71" s="679"/>
      <c r="D71" s="290"/>
      <c r="E71" s="122"/>
      <c r="G71" s="704"/>
      <c r="H71" s="704"/>
      <c r="I71" s="704"/>
      <c r="J71" s="704"/>
    </row>
    <row r="72" spans="1:10" ht="42" customHeight="1" thickBot="1">
      <c r="A72" s="360" t="s">
        <v>210</v>
      </c>
      <c r="B72" s="691" t="s">
        <v>1058</v>
      </c>
      <c r="C72" s="691"/>
      <c r="D72" s="290"/>
      <c r="E72" s="122"/>
    </row>
    <row r="73" spans="1:10" ht="64.5" customHeight="1" thickBot="1">
      <c r="A73" s="360">
        <v>16</v>
      </c>
      <c r="B73" s="691" t="s">
        <v>1059</v>
      </c>
      <c r="C73" s="691"/>
      <c r="D73" s="290"/>
      <c r="E73" s="110"/>
      <c r="H73" s="298"/>
    </row>
    <row r="74" spans="1:10" ht="33" customHeight="1" thickBot="1">
      <c r="A74" s="692" t="s">
        <v>1060</v>
      </c>
      <c r="B74" s="693"/>
      <c r="C74" s="693"/>
      <c r="D74" s="693"/>
      <c r="E74" s="694"/>
    </row>
    <row r="75" spans="1:10" ht="49.5" customHeight="1">
      <c r="A75" s="681">
        <v>1</v>
      </c>
      <c r="B75" s="684" t="s">
        <v>1061</v>
      </c>
      <c r="C75" s="684"/>
      <c r="D75" s="685"/>
      <c r="E75" s="688"/>
    </row>
    <row r="76" spans="1:10" ht="51.75" customHeight="1">
      <c r="A76" s="682"/>
      <c r="B76" s="663" t="s">
        <v>1005</v>
      </c>
      <c r="C76" s="663"/>
      <c r="D76" s="686"/>
      <c r="E76" s="689"/>
      <c r="F76" s="646"/>
    </row>
    <row r="77" spans="1:10" ht="44.25" customHeight="1">
      <c r="A77" s="682"/>
      <c r="B77" s="663" t="s">
        <v>1062</v>
      </c>
      <c r="C77" s="663"/>
      <c r="D77" s="686"/>
      <c r="E77" s="689"/>
      <c r="F77" s="646"/>
    </row>
    <row r="78" spans="1:10" ht="39" customHeight="1">
      <c r="A78" s="682"/>
      <c r="B78" s="663" t="s">
        <v>1007</v>
      </c>
      <c r="C78" s="663"/>
      <c r="D78" s="686"/>
      <c r="E78" s="689"/>
      <c r="F78" s="646"/>
    </row>
    <row r="79" spans="1:10" ht="51" customHeight="1">
      <c r="A79" s="682"/>
      <c r="B79" s="663" t="s">
        <v>1063</v>
      </c>
      <c r="C79" s="663"/>
      <c r="D79" s="686"/>
      <c r="E79" s="689"/>
      <c r="F79" s="646"/>
    </row>
    <row r="80" spans="1:10" ht="44.25" customHeight="1">
      <c r="A80" s="682"/>
      <c r="B80" s="690" t="s">
        <v>1064</v>
      </c>
      <c r="C80" s="690"/>
      <c r="D80" s="686"/>
      <c r="E80" s="689"/>
      <c r="F80" s="113"/>
    </row>
    <row r="81" spans="1:6" ht="45.75" customHeight="1">
      <c r="A81" s="682"/>
      <c r="B81" s="663" t="s">
        <v>1065</v>
      </c>
      <c r="C81" s="663"/>
      <c r="D81" s="686"/>
      <c r="E81" s="689"/>
      <c r="F81" s="113"/>
    </row>
    <row r="82" spans="1:6" ht="66.75" customHeight="1">
      <c r="A82" s="682"/>
      <c r="B82" s="663" t="s">
        <v>1011</v>
      </c>
      <c r="C82" s="663"/>
      <c r="D82" s="686"/>
      <c r="E82" s="689"/>
      <c r="F82" s="646"/>
    </row>
    <row r="83" spans="1:6" ht="44.25" customHeight="1">
      <c r="A83" s="682"/>
      <c r="B83" s="663" t="s">
        <v>1066</v>
      </c>
      <c r="C83" s="663"/>
      <c r="D83" s="686"/>
      <c r="E83" s="689"/>
      <c r="F83" s="646"/>
    </row>
    <row r="84" spans="1:6" ht="36.75" customHeight="1">
      <c r="A84" s="682"/>
      <c r="B84" s="663" t="s">
        <v>1067</v>
      </c>
      <c r="C84" s="663"/>
      <c r="D84" s="686"/>
      <c r="E84" s="689"/>
      <c r="F84" s="646"/>
    </row>
    <row r="85" spans="1:6" ht="33" customHeight="1">
      <c r="A85" s="682"/>
      <c r="B85" s="663" t="s">
        <v>1068</v>
      </c>
      <c r="C85" s="663"/>
      <c r="D85" s="686"/>
      <c r="E85" s="689"/>
      <c r="F85" s="646"/>
    </row>
    <row r="86" spans="1:6" ht="26.25" customHeight="1" thickBot="1">
      <c r="A86" s="683"/>
      <c r="B86" s="663" t="s">
        <v>1069</v>
      </c>
      <c r="C86" s="663"/>
      <c r="D86" s="687"/>
      <c r="E86" s="689"/>
      <c r="F86" s="646"/>
    </row>
    <row r="87" spans="1:6" ht="113.25" customHeight="1" thickBot="1">
      <c r="A87" s="360">
        <v>2</v>
      </c>
      <c r="B87" s="679" t="s">
        <v>1070</v>
      </c>
      <c r="C87" s="679"/>
      <c r="D87" s="289"/>
      <c r="E87" s="104"/>
      <c r="F87" s="646"/>
    </row>
    <row r="88" spans="1:6" ht="57" customHeight="1" thickBot="1">
      <c r="A88" s="360">
        <v>3</v>
      </c>
      <c r="B88" s="679" t="s">
        <v>1071</v>
      </c>
      <c r="C88" s="679"/>
      <c r="D88" s="289"/>
      <c r="E88" s="104"/>
      <c r="F88" s="646"/>
    </row>
    <row r="89" spans="1:6" ht="31.5" customHeight="1" thickBot="1">
      <c r="A89" s="360">
        <v>4</v>
      </c>
      <c r="B89" s="679" t="s">
        <v>1072</v>
      </c>
      <c r="C89" s="679"/>
      <c r="D89" s="289"/>
      <c r="E89" s="104"/>
      <c r="F89" s="646"/>
    </row>
    <row r="90" spans="1:6" ht="42.75" customHeight="1" thickBot="1">
      <c r="A90" s="360" t="s">
        <v>132</v>
      </c>
      <c r="B90" s="679" t="s">
        <v>1028</v>
      </c>
      <c r="C90" s="679"/>
      <c r="D90" s="289"/>
      <c r="E90" s="104"/>
      <c r="F90" s="680" t="s">
        <v>116</v>
      </c>
    </row>
    <row r="91" spans="1:6" ht="37.5" customHeight="1" thickBot="1">
      <c r="A91" s="360">
        <v>5</v>
      </c>
      <c r="B91" s="679" t="s">
        <v>1073</v>
      </c>
      <c r="C91" s="679"/>
      <c r="D91" s="289"/>
      <c r="E91" s="115"/>
      <c r="F91" s="680"/>
    </row>
    <row r="92" spans="1:6" ht="50.25" customHeight="1" thickBot="1">
      <c r="A92" s="360" t="s">
        <v>1074</v>
      </c>
      <c r="B92" s="679" t="s">
        <v>1029</v>
      </c>
      <c r="C92" s="679"/>
      <c r="D92" s="289"/>
      <c r="E92" s="115"/>
      <c r="F92" s="680"/>
    </row>
    <row r="93" spans="1:6" ht="99.75" customHeight="1"/>
    <row r="94" spans="1:6" ht="51" customHeight="1"/>
    <row r="96" spans="1:6" ht="39" customHeight="1"/>
    <row r="99" ht="45" customHeight="1"/>
    <row r="100" ht="45.75" customHeight="1"/>
    <row r="101" ht="63.75" customHeight="1"/>
    <row r="187" ht="82.5" customHeight="1"/>
    <row r="260" ht="90" customHeight="1"/>
    <row r="434" ht="67.5" customHeight="1"/>
    <row r="447" ht="55.5" customHeight="1"/>
    <row r="465" ht="73.5" customHeight="1"/>
    <row r="522" ht="51.75" customHeight="1"/>
    <row r="541" ht="54.75" customHeight="1"/>
    <row r="553" ht="68.25" customHeight="1"/>
    <row r="554" ht="54" customHeight="1"/>
    <row r="555" ht="99" customHeight="1"/>
  </sheetData>
  <mergeCells count="130">
    <mergeCell ref="A1:E1"/>
    <mergeCell ref="A2:E2"/>
    <mergeCell ref="A3:E3"/>
    <mergeCell ref="A4:B4"/>
    <mergeCell ref="C4:E4"/>
    <mergeCell ref="A5:B5"/>
    <mergeCell ref="C5:E5"/>
    <mergeCell ref="A9:E9"/>
    <mergeCell ref="A10:B10"/>
    <mergeCell ref="A11:B11"/>
    <mergeCell ref="C11:E11"/>
    <mergeCell ref="A12:B12"/>
    <mergeCell ref="C12:E12"/>
    <mergeCell ref="A6:B6"/>
    <mergeCell ref="C6:E6"/>
    <mergeCell ref="A7:B7"/>
    <mergeCell ref="C7:E7"/>
    <mergeCell ref="A8:B8"/>
    <mergeCell ref="C8:E8"/>
    <mergeCell ref="B20:C20"/>
    <mergeCell ref="B21:C21"/>
    <mergeCell ref="B22:C22"/>
    <mergeCell ref="B23:C23"/>
    <mergeCell ref="B24:C24"/>
    <mergeCell ref="B25:C25"/>
    <mergeCell ref="A13:B13"/>
    <mergeCell ref="C13:E13"/>
    <mergeCell ref="A14:B14"/>
    <mergeCell ref="A15:B15"/>
    <mergeCell ref="A17:E17"/>
    <mergeCell ref="A18:A26"/>
    <mergeCell ref="B18:C18"/>
    <mergeCell ref="D18:D26"/>
    <mergeCell ref="E18:E26"/>
    <mergeCell ref="B19:C19"/>
    <mergeCell ref="B26:C26"/>
    <mergeCell ref="B27:C27"/>
    <mergeCell ref="A28:A35"/>
    <mergeCell ref="B28:C28"/>
    <mergeCell ref="D28:D35"/>
    <mergeCell ref="E28:E35"/>
    <mergeCell ref="B29:C29"/>
    <mergeCell ref="B30:C30"/>
    <mergeCell ref="B31:C31"/>
    <mergeCell ref="B32:C32"/>
    <mergeCell ref="F42:G42"/>
    <mergeCell ref="A43:A44"/>
    <mergeCell ref="B43:C43"/>
    <mergeCell ref="D43:D44"/>
    <mergeCell ref="E43:E44"/>
    <mergeCell ref="B44:C44"/>
    <mergeCell ref="B33:C33"/>
    <mergeCell ref="B34:C34"/>
    <mergeCell ref="B35:C35"/>
    <mergeCell ref="B36:C36"/>
    <mergeCell ref="B37:C37"/>
    <mergeCell ref="B38:C38"/>
    <mergeCell ref="B56:C56"/>
    <mergeCell ref="D56:D62"/>
    <mergeCell ref="A45:A47"/>
    <mergeCell ref="B45:C45"/>
    <mergeCell ref="D45:D47"/>
    <mergeCell ref="E45:E47"/>
    <mergeCell ref="B46:C46"/>
    <mergeCell ref="B47:C47"/>
    <mergeCell ref="B39:C39"/>
    <mergeCell ref="B40:C40"/>
    <mergeCell ref="B41:C41"/>
    <mergeCell ref="B42:C42"/>
    <mergeCell ref="F56:F57"/>
    <mergeCell ref="B57:C57"/>
    <mergeCell ref="B58:C58"/>
    <mergeCell ref="B59:C59"/>
    <mergeCell ref="B60:C60"/>
    <mergeCell ref="B71:C71"/>
    <mergeCell ref="G71:J71"/>
    <mergeCell ref="B72:C72"/>
    <mergeCell ref="A48:A63"/>
    <mergeCell ref="B48:C48"/>
    <mergeCell ref="D48:D49"/>
    <mergeCell ref="E48:E49"/>
    <mergeCell ref="B49:C49"/>
    <mergeCell ref="B50:C50"/>
    <mergeCell ref="D50:D53"/>
    <mergeCell ref="E50:E53"/>
    <mergeCell ref="B51:C51"/>
    <mergeCell ref="B52:C52"/>
    <mergeCell ref="B61:C61"/>
    <mergeCell ref="B62:C62"/>
    <mergeCell ref="B63:C63"/>
    <mergeCell ref="B53:C53"/>
    <mergeCell ref="B54:C54"/>
    <mergeCell ref="B55:C55"/>
    <mergeCell ref="B73:C73"/>
    <mergeCell ref="A74:E74"/>
    <mergeCell ref="E64:E66"/>
    <mergeCell ref="B65:C65"/>
    <mergeCell ref="B66:C66"/>
    <mergeCell ref="B67:C67"/>
    <mergeCell ref="B68:C68"/>
    <mergeCell ref="B69:C69"/>
    <mergeCell ref="A64:A66"/>
    <mergeCell ref="B64:C64"/>
    <mergeCell ref="D64:D66"/>
    <mergeCell ref="B70:C70"/>
    <mergeCell ref="A75:A86"/>
    <mergeCell ref="B75:C75"/>
    <mergeCell ref="D75:D86"/>
    <mergeCell ref="E75:E86"/>
    <mergeCell ref="B76:C76"/>
    <mergeCell ref="F76:F79"/>
    <mergeCell ref="B77:C77"/>
    <mergeCell ref="B78:C78"/>
    <mergeCell ref="B79:C79"/>
    <mergeCell ref="B80:C80"/>
    <mergeCell ref="B86:C86"/>
    <mergeCell ref="F86:F89"/>
    <mergeCell ref="B87:C87"/>
    <mergeCell ref="B88:C88"/>
    <mergeCell ref="B89:C89"/>
    <mergeCell ref="B90:C90"/>
    <mergeCell ref="F90:F92"/>
    <mergeCell ref="B91:C91"/>
    <mergeCell ref="B92:C92"/>
    <mergeCell ref="B81:C81"/>
    <mergeCell ref="B82:C82"/>
    <mergeCell ref="F82:F85"/>
    <mergeCell ref="B83:C83"/>
    <mergeCell ref="B84:C84"/>
    <mergeCell ref="B85:C85"/>
  </mergeCells>
  <printOptions horizontalCentered="1"/>
  <pageMargins left="0.70866141732283472" right="0.70866141732283472" top="0.74803149606299213" bottom="0.74803149606299213" header="0.31496062992125984" footer="0.31496062992125984"/>
  <pageSetup paperSize="9" scale="69" fitToHeight="60" orientation="portrait" r:id="rId1"/>
  <headerFooter>
    <oddHeader>&amp;L&amp;F&amp;R&amp;A</oddHeader>
    <oddFooter>Pagina &amp;P</oddFooter>
  </headerFooter>
  <rowBreaks count="4" manualBreakCount="4">
    <brk id="26" min="1" max="4" man="1"/>
    <brk id="41" min="1" max="4" man="1"/>
    <brk id="68" min="1" max="4" man="1"/>
    <brk id="86" min="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82"/>
  <sheetViews>
    <sheetView view="pageBreakPreview" zoomScaleNormal="100" zoomScaleSheetLayoutView="100" workbookViewId="0">
      <selection activeCell="G13" sqref="G13"/>
    </sheetView>
  </sheetViews>
  <sheetFormatPr defaultRowHeight="15"/>
  <cols>
    <col min="1" max="1" width="30.7109375" style="39" customWidth="1"/>
    <col min="2" max="2" width="39.42578125" style="39" customWidth="1"/>
    <col min="3" max="3" width="13.7109375" style="39" customWidth="1"/>
    <col min="4" max="4" width="30" style="39" customWidth="1"/>
    <col min="5" max="16384" width="9.140625" style="39"/>
  </cols>
  <sheetData>
    <row r="1" spans="1:4" ht="44.25" customHeight="1">
      <c r="A1" s="773" t="s">
        <v>118</v>
      </c>
      <c r="B1" s="774"/>
      <c r="C1" s="774"/>
      <c r="D1" s="775"/>
    </row>
    <row r="2" spans="1:4" ht="38.25" customHeight="1" thickBot="1">
      <c r="A2" s="776" t="s">
        <v>961</v>
      </c>
      <c r="B2" s="777"/>
      <c r="C2" s="777"/>
      <c r="D2" s="778"/>
    </row>
    <row r="3" spans="1:4" ht="16.5" thickBot="1">
      <c r="A3" s="282"/>
      <c r="B3" s="283"/>
      <c r="C3" s="283"/>
      <c r="D3" s="284"/>
    </row>
    <row r="4" spans="1:4" ht="16.5" thickBot="1">
      <c r="A4" s="45" t="str">
        <f>Copertina!A26</f>
        <v>PROGRAMMA OPERATIVO</v>
      </c>
      <c r="B4" s="779" t="s">
        <v>13</v>
      </c>
      <c r="C4" s="780"/>
      <c r="D4" s="781"/>
    </row>
    <row r="5" spans="1:4" ht="16.5" thickBot="1">
      <c r="A5" s="45" t="str">
        <f>Copertina!A27</f>
        <v>Asse</v>
      </c>
      <c r="B5" s="782"/>
      <c r="C5" s="783"/>
      <c r="D5" s="784"/>
    </row>
    <row r="6" spans="1:4" ht="16.5" thickBot="1">
      <c r="A6" s="45" t="str">
        <f>Copertina!A28</f>
        <v>Azione</v>
      </c>
      <c r="B6" s="782"/>
      <c r="C6" s="783"/>
      <c r="D6" s="784"/>
    </row>
    <row r="7" spans="1:4" ht="34.5" customHeight="1" thickBot="1">
      <c r="A7" s="45" t="str">
        <f>Copertina!A29</f>
        <v>Obiettivo specifico</v>
      </c>
      <c r="B7" s="782"/>
      <c r="C7" s="783"/>
      <c r="D7" s="784"/>
    </row>
    <row r="8" spans="1:4" ht="16.5" thickBot="1">
      <c r="A8" s="770" t="s">
        <v>6</v>
      </c>
      <c r="B8" s="771"/>
      <c r="C8" s="771"/>
      <c r="D8" s="772"/>
    </row>
    <row r="9" spans="1:4" ht="16.5" thickBot="1">
      <c r="A9" s="285" t="s">
        <v>3</v>
      </c>
      <c r="B9" s="281"/>
      <c r="C9" s="46"/>
      <c r="D9" s="47"/>
    </row>
    <row r="10" spans="1:4" ht="34.5" customHeight="1" thickBot="1">
      <c r="A10" s="286" t="s">
        <v>2</v>
      </c>
      <c r="B10" s="764"/>
      <c r="C10" s="765"/>
      <c r="D10" s="766"/>
    </row>
    <row r="11" spans="1:4" ht="16.5" thickBot="1">
      <c r="A11" s="286" t="s">
        <v>16</v>
      </c>
      <c r="B11" s="767"/>
      <c r="C11" s="768"/>
      <c r="D11" s="769"/>
    </row>
    <row r="12" spans="1:4" ht="16.5" thickBot="1">
      <c r="A12" s="286" t="s">
        <v>4</v>
      </c>
      <c r="B12" s="287"/>
      <c r="C12" s="46"/>
      <c r="D12" s="47"/>
    </row>
    <row r="13" spans="1:4" ht="16.5" thickBot="1">
      <c r="A13" s="288" t="s">
        <v>21</v>
      </c>
      <c r="B13" s="281"/>
      <c r="C13" s="46"/>
      <c r="D13" s="47"/>
    </row>
    <row r="14" spans="1:4" ht="16.5" thickBot="1">
      <c r="A14" s="288" t="s">
        <v>117</v>
      </c>
      <c r="B14" s="48"/>
      <c r="C14" s="46"/>
      <c r="D14" s="47"/>
    </row>
    <row r="15" spans="1:4" ht="56.25" customHeight="1" thickBot="1">
      <c r="A15" s="13" t="s">
        <v>39</v>
      </c>
      <c r="B15" s="13" t="s">
        <v>40</v>
      </c>
      <c r="C15" s="13" t="s">
        <v>962</v>
      </c>
      <c r="D15" s="13" t="s">
        <v>100</v>
      </c>
    </row>
    <row r="16" spans="1:4" ht="36.75" customHeight="1" thickBot="1">
      <c r="A16" s="770" t="s">
        <v>963</v>
      </c>
      <c r="B16" s="771"/>
      <c r="C16" s="771"/>
      <c r="D16" s="772"/>
    </row>
    <row r="17" spans="1:4" ht="59.25" customHeight="1" thickBot="1">
      <c r="A17" s="319">
        <v>1</v>
      </c>
      <c r="B17" s="320" t="s">
        <v>964</v>
      </c>
      <c r="C17" s="321"/>
      <c r="D17" s="321" t="s">
        <v>965</v>
      </c>
    </row>
    <row r="18" spans="1:4" ht="88.5" customHeight="1" thickBot="1">
      <c r="A18" s="322">
        <v>2</v>
      </c>
      <c r="B18" s="323" t="s">
        <v>966</v>
      </c>
      <c r="C18" s="324"/>
      <c r="D18" s="324" t="s">
        <v>967</v>
      </c>
    </row>
    <row r="19" spans="1:4" ht="54" customHeight="1" thickBot="1">
      <c r="A19" s="322">
        <v>3</v>
      </c>
      <c r="B19" s="323" t="s">
        <v>968</v>
      </c>
      <c r="C19" s="324"/>
      <c r="D19" s="324" t="s">
        <v>969</v>
      </c>
    </row>
    <row r="20" spans="1:4" ht="42.75" customHeight="1" thickBot="1">
      <c r="A20" s="322">
        <v>4</v>
      </c>
      <c r="B20" s="323" t="s">
        <v>970</v>
      </c>
      <c r="C20" s="324"/>
      <c r="D20" s="324" t="s">
        <v>971</v>
      </c>
    </row>
    <row r="21" spans="1:4" ht="46.5" customHeight="1">
      <c r="A21" s="758">
        <v>5</v>
      </c>
      <c r="B21" s="325" t="s">
        <v>972</v>
      </c>
      <c r="C21" s="761"/>
      <c r="D21" s="761" t="s">
        <v>971</v>
      </c>
    </row>
    <row r="22" spans="1:4" ht="79.5" customHeight="1" thickBot="1">
      <c r="A22" s="760"/>
      <c r="B22" s="323" t="s">
        <v>973</v>
      </c>
      <c r="C22" s="763"/>
      <c r="D22" s="763"/>
    </row>
    <row r="23" spans="1:4" ht="71.25" customHeight="1" thickBot="1">
      <c r="A23" s="322">
        <v>6</v>
      </c>
      <c r="B23" s="323" t="s">
        <v>974</v>
      </c>
      <c r="C23" s="324"/>
      <c r="D23" s="324" t="s">
        <v>975</v>
      </c>
    </row>
    <row r="24" spans="1:4" ht="141" customHeight="1" thickBot="1">
      <c r="A24" s="322">
        <v>7</v>
      </c>
      <c r="B24" s="323" t="s">
        <v>976</v>
      </c>
      <c r="C24" s="324"/>
      <c r="D24" s="324" t="s">
        <v>977</v>
      </c>
    </row>
    <row r="25" spans="1:4" ht="48.75" customHeight="1" thickBot="1">
      <c r="A25" s="322" t="s">
        <v>978</v>
      </c>
      <c r="B25" s="323" t="s">
        <v>979</v>
      </c>
      <c r="C25" s="324"/>
      <c r="D25" s="324" t="s">
        <v>980</v>
      </c>
    </row>
    <row r="26" spans="1:4" ht="126.75" thickBot="1">
      <c r="A26" s="322" t="s">
        <v>981</v>
      </c>
      <c r="B26" s="323" t="s">
        <v>1125</v>
      </c>
      <c r="C26" s="324"/>
      <c r="D26" s="324" t="s">
        <v>982</v>
      </c>
    </row>
    <row r="27" spans="1:4" ht="79.5" thickBot="1">
      <c r="A27" s="322">
        <v>8</v>
      </c>
      <c r="B27" s="323" t="s">
        <v>983</v>
      </c>
      <c r="C27" s="324"/>
      <c r="D27" s="324" t="s">
        <v>984</v>
      </c>
    </row>
    <row r="28" spans="1:4" ht="157.5" customHeight="1" thickBot="1">
      <c r="A28" s="322" t="s">
        <v>985</v>
      </c>
      <c r="B28" s="323" t="s">
        <v>986</v>
      </c>
      <c r="C28" s="324"/>
      <c r="D28" s="324" t="s">
        <v>984</v>
      </c>
    </row>
    <row r="29" spans="1:4" ht="129.75" customHeight="1" thickBot="1">
      <c r="A29" s="322" t="s">
        <v>987</v>
      </c>
      <c r="B29" s="323" t="s">
        <v>988</v>
      </c>
      <c r="C29" s="324"/>
      <c r="D29" s="324" t="s">
        <v>989</v>
      </c>
    </row>
    <row r="30" spans="1:4" ht="15" customHeight="1">
      <c r="A30" s="758" t="s">
        <v>990</v>
      </c>
      <c r="B30" s="325" t="s">
        <v>991</v>
      </c>
      <c r="C30" s="761"/>
      <c r="D30" s="761" t="s">
        <v>989</v>
      </c>
    </row>
    <row r="31" spans="1:4" ht="43.5" customHeight="1">
      <c r="A31" s="759"/>
      <c r="B31" s="325" t="s">
        <v>992</v>
      </c>
      <c r="C31" s="762"/>
      <c r="D31" s="762"/>
    </row>
    <row r="32" spans="1:4" ht="37.5" customHeight="1">
      <c r="A32" s="759"/>
      <c r="B32" s="325" t="s">
        <v>993</v>
      </c>
      <c r="C32" s="762"/>
      <c r="D32" s="762"/>
    </row>
    <row r="33" spans="1:4" ht="54" customHeight="1" thickBot="1">
      <c r="A33" s="760"/>
      <c r="B33" s="323" t="s">
        <v>994</v>
      </c>
      <c r="C33" s="763"/>
      <c r="D33" s="763"/>
    </row>
    <row r="34" spans="1:4" ht="82.5" customHeight="1" thickBot="1">
      <c r="A34" s="322" t="s">
        <v>995</v>
      </c>
      <c r="B34" s="323" t="s">
        <v>996</v>
      </c>
      <c r="C34" s="324"/>
      <c r="D34" s="324" t="s">
        <v>997</v>
      </c>
    </row>
    <row r="35" spans="1:4" ht="84.75" customHeight="1" thickBot="1">
      <c r="A35" s="322">
        <v>9</v>
      </c>
      <c r="B35" s="323" t="s">
        <v>998</v>
      </c>
      <c r="C35" s="324"/>
      <c r="D35" s="324" t="s">
        <v>999</v>
      </c>
    </row>
    <row r="36" spans="1:4" ht="77.25" customHeight="1" thickBot="1">
      <c r="A36" s="80" t="s">
        <v>1000</v>
      </c>
      <c r="B36" s="80" t="s">
        <v>1001</v>
      </c>
      <c r="C36" s="326"/>
      <c r="D36" s="326" t="s">
        <v>999</v>
      </c>
    </row>
    <row r="87" ht="90" customHeight="1"/>
    <row r="261" ht="67.5" customHeight="1"/>
    <row r="274" ht="55.5" customHeight="1"/>
    <row r="292" ht="73.5" customHeight="1"/>
    <row r="349" ht="51.75" customHeight="1"/>
    <row r="368" ht="54.75" customHeight="1"/>
    <row r="380" ht="68.25" customHeight="1"/>
    <row r="381" ht="54" customHeight="1"/>
    <row r="382" ht="99" customHeight="1"/>
  </sheetData>
  <mergeCells count="16">
    <mergeCell ref="A8:D8"/>
    <mergeCell ref="A1:D1"/>
    <mergeCell ref="A2:D2"/>
    <mergeCell ref="B4:D4"/>
    <mergeCell ref="B5:D5"/>
    <mergeCell ref="B7:D7"/>
    <mergeCell ref="B6:D6"/>
    <mergeCell ref="A30:A33"/>
    <mergeCell ref="C30:C33"/>
    <mergeCell ref="D30:D33"/>
    <mergeCell ref="B10:D10"/>
    <mergeCell ref="B11:D11"/>
    <mergeCell ref="A16:D16"/>
    <mergeCell ref="A21:A22"/>
    <mergeCell ref="C21:C22"/>
    <mergeCell ref="D21:D22"/>
  </mergeCells>
  <pageMargins left="0.70866141732283472" right="0.70866141732283472" top="0.74803149606299213" bottom="0.74803149606299213" header="0.31496062992125984" footer="0.31496062992125984"/>
  <pageSetup paperSize="9" scale="36" fitToHeight="60" orientation="portrait"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28"/>
  <sheetViews>
    <sheetView view="pageBreakPreview" zoomScale="140" zoomScaleNormal="100" zoomScaleSheetLayoutView="140" workbookViewId="0">
      <selection activeCell="F121" sqref="F121"/>
    </sheetView>
  </sheetViews>
  <sheetFormatPr defaultRowHeight="15"/>
  <cols>
    <col min="1" max="1" width="30.7109375" style="140" customWidth="1"/>
    <col min="2" max="2" width="39.42578125" style="140" customWidth="1"/>
    <col min="3" max="3" width="13.7109375" style="140" customWidth="1"/>
    <col min="4" max="4" width="45.140625" style="140" customWidth="1"/>
    <col min="5" max="5" width="9.140625" style="140"/>
    <col min="6" max="6" width="48.28515625" style="140" customWidth="1"/>
    <col min="7" max="7" width="64.140625" style="140" customWidth="1"/>
    <col min="8" max="16384" width="9.140625" style="140"/>
  </cols>
  <sheetData>
    <row r="1" spans="1:11" ht="44.25" customHeight="1">
      <c r="A1" s="773" t="s">
        <v>118</v>
      </c>
      <c r="B1" s="774"/>
      <c r="C1" s="774"/>
      <c r="D1" s="775"/>
    </row>
    <row r="2" spans="1:11" ht="38.25" customHeight="1" thickBot="1">
      <c r="A2" s="776" t="s">
        <v>837</v>
      </c>
      <c r="B2" s="777"/>
      <c r="C2" s="777"/>
      <c r="D2" s="778"/>
    </row>
    <row r="3" spans="1:11" ht="16.5" thickBot="1">
      <c r="A3" s="45" t="s">
        <v>12</v>
      </c>
      <c r="B3" s="797" t="str">
        <f>Copertina!D26</f>
        <v>POR FESR ABRUZZO 2014/2020</v>
      </c>
      <c r="C3" s="797"/>
      <c r="D3" s="797"/>
    </row>
    <row r="4" spans="1:11" ht="16.5" thickBot="1">
      <c r="A4" s="45" t="s">
        <v>14</v>
      </c>
      <c r="B4" s="797">
        <f>Copertina!D27</f>
        <v>0</v>
      </c>
      <c r="C4" s="797"/>
      <c r="D4" s="797"/>
    </row>
    <row r="5" spans="1:11" ht="33.75" customHeight="1" thickBot="1">
      <c r="A5" s="363" t="s">
        <v>15</v>
      </c>
      <c r="B5" s="799">
        <f>Copertina!D28</f>
        <v>0</v>
      </c>
      <c r="C5" s="799"/>
      <c r="D5" s="799"/>
    </row>
    <row r="6" spans="1:11" ht="34.5" customHeight="1" thickBot="1">
      <c r="A6" s="363" t="s">
        <v>37</v>
      </c>
      <c r="B6" s="798">
        <f>Copertina!D29</f>
        <v>0</v>
      </c>
      <c r="C6" s="798"/>
      <c r="D6" s="798"/>
      <c r="H6" s="785"/>
      <c r="I6" s="785"/>
      <c r="J6" s="785"/>
      <c r="K6" s="785"/>
    </row>
    <row r="7" spans="1:11" ht="39" customHeight="1" thickBot="1">
      <c r="A7" s="363" t="s">
        <v>864</v>
      </c>
      <c r="B7" s="790" t="str">
        <f>Copertina!D30</f>
        <v>(Avviso pubblico/convenzione/ altra procedura di assegnazione delle risorse)</v>
      </c>
      <c r="C7" s="790"/>
      <c r="D7" s="790"/>
      <c r="H7" s="56"/>
      <c r="I7" s="57"/>
      <c r="J7" s="58"/>
      <c r="K7" s="58"/>
    </row>
    <row r="8" spans="1:11" ht="16.5" thickBot="1">
      <c r="A8" s="788" t="s">
        <v>6</v>
      </c>
      <c r="B8" s="788"/>
      <c r="C8" s="788"/>
      <c r="D8" s="788"/>
    </row>
    <row r="9" spans="1:11" ht="38.25" customHeight="1" thickBot="1">
      <c r="A9" s="45" t="s">
        <v>2</v>
      </c>
      <c r="B9" s="787">
        <f>Copertina!D33</f>
        <v>0</v>
      </c>
      <c r="C9" s="787"/>
      <c r="D9" s="787"/>
    </row>
    <row r="10" spans="1:11" ht="31.5" customHeight="1" thickBot="1">
      <c r="A10" s="45" t="s">
        <v>3</v>
      </c>
      <c r="B10" s="787">
        <f>Copertina!D34</f>
        <v>0</v>
      </c>
      <c r="C10" s="787"/>
      <c r="D10" s="787"/>
    </row>
    <row r="11" spans="1:11" ht="16.5" thickBot="1">
      <c r="A11" s="45" t="s">
        <v>16</v>
      </c>
      <c r="B11" s="787">
        <f>+'Sez. A) Anagrafica'!D11</f>
        <v>0</v>
      </c>
      <c r="C11" s="787"/>
      <c r="D11" s="787"/>
    </row>
    <row r="12" spans="1:11" ht="32.25" customHeight="1" thickBot="1">
      <c r="A12" s="45" t="s">
        <v>4</v>
      </c>
      <c r="B12" s="787">
        <f>+'Sez. A) Anagrafica'!D14</f>
        <v>0</v>
      </c>
      <c r="C12" s="787"/>
      <c r="D12" s="787"/>
    </row>
    <row r="13" spans="1:11" ht="16.5" thickBot="1">
      <c r="A13" s="328" t="s">
        <v>21</v>
      </c>
      <c r="B13" s="329">
        <f>+'Sez. A) Anagrafica'!D39</f>
        <v>0</v>
      </c>
      <c r="C13" s="330"/>
      <c r="D13" s="330"/>
    </row>
    <row r="14" spans="1:11" ht="30.75" customHeight="1" thickBot="1">
      <c r="A14" s="328" t="s">
        <v>117</v>
      </c>
      <c r="B14" s="331">
        <f>+Copertina!F36</f>
        <v>0</v>
      </c>
      <c r="C14" s="330"/>
      <c r="D14" s="330"/>
    </row>
    <row r="15" spans="1:11" ht="42.75" customHeight="1" thickBot="1">
      <c r="A15" s="332" t="s">
        <v>39</v>
      </c>
      <c r="B15" s="332" t="s">
        <v>40</v>
      </c>
      <c r="C15" s="332" t="s">
        <v>872</v>
      </c>
      <c r="D15" s="332" t="s">
        <v>100</v>
      </c>
    </row>
    <row r="16" spans="1:11" ht="64.5" customHeight="1" thickBot="1">
      <c r="A16" s="181">
        <v>1</v>
      </c>
      <c r="B16" s="309" t="s">
        <v>838</v>
      </c>
      <c r="C16" s="144"/>
      <c r="D16" s="142"/>
    </row>
    <row r="17" spans="1:6" ht="42.75" customHeight="1" thickBot="1">
      <c r="A17" s="789">
        <v>2</v>
      </c>
      <c r="B17" s="333" t="s">
        <v>48</v>
      </c>
      <c r="C17" s="144"/>
      <c r="D17" s="334"/>
    </row>
    <row r="18" spans="1:6" ht="15.75" thickBot="1">
      <c r="A18" s="789"/>
      <c r="B18" s="333" t="s">
        <v>49</v>
      </c>
      <c r="C18" s="144"/>
      <c r="D18" s="333"/>
    </row>
    <row r="19" spans="1:6" ht="18.75" customHeight="1" thickBot="1">
      <c r="A19" s="789"/>
      <c r="B19" s="333" t="s">
        <v>50</v>
      </c>
      <c r="C19" s="144"/>
      <c r="D19" s="333"/>
    </row>
    <row r="20" spans="1:6" ht="15.75" thickBot="1">
      <c r="A20" s="789"/>
      <c r="B20" s="333" t="s">
        <v>51</v>
      </c>
      <c r="C20" s="144"/>
      <c r="D20" s="333"/>
    </row>
    <row r="21" spans="1:6" ht="15.75" thickBot="1">
      <c r="A21" s="789"/>
      <c r="B21" s="333" t="s">
        <v>52</v>
      </c>
      <c r="C21" s="144"/>
      <c r="D21" s="333"/>
    </row>
    <row r="22" spans="1:6" ht="15.75" thickBot="1">
      <c r="A22" s="789"/>
      <c r="B22" s="333" t="s">
        <v>53</v>
      </c>
      <c r="C22" s="144"/>
      <c r="D22" s="333"/>
    </row>
    <row r="23" spans="1:6" ht="40.5" customHeight="1" thickBot="1">
      <c r="A23" s="364">
        <v>3</v>
      </c>
      <c r="B23" s="333" t="s">
        <v>54</v>
      </c>
      <c r="C23" s="144"/>
      <c r="D23" s="334"/>
      <c r="F23" s="254"/>
    </row>
    <row r="24" spans="1:6" ht="75" customHeight="1" thickBot="1">
      <c r="A24" s="364">
        <v>4</v>
      </c>
      <c r="B24" s="333" t="s">
        <v>55</v>
      </c>
      <c r="C24" s="144"/>
      <c r="D24" s="334"/>
      <c r="F24" s="254"/>
    </row>
    <row r="25" spans="1:6" ht="37.5" customHeight="1" thickBot="1">
      <c r="A25" s="364">
        <v>5</v>
      </c>
      <c r="B25" s="302" t="s">
        <v>839</v>
      </c>
      <c r="C25" s="144"/>
      <c r="D25" s="335"/>
      <c r="E25" s="310"/>
      <c r="F25" s="305"/>
    </row>
    <row r="26" spans="1:6" ht="34.5" customHeight="1" thickBot="1">
      <c r="A26" s="791">
        <v>6</v>
      </c>
      <c r="B26" s="318" t="s">
        <v>1126</v>
      </c>
      <c r="C26" s="144"/>
      <c r="D26" s="335"/>
      <c r="E26" s="311"/>
      <c r="F26" s="305"/>
    </row>
    <row r="27" spans="1:6" ht="36" customHeight="1" thickBot="1">
      <c r="A27" s="792"/>
      <c r="B27" s="318" t="s">
        <v>1082</v>
      </c>
      <c r="C27" s="144"/>
      <c r="D27" s="335"/>
      <c r="E27" s="311"/>
      <c r="F27" s="305"/>
    </row>
    <row r="28" spans="1:6" ht="25.5" customHeight="1" thickBot="1">
      <c r="A28" s="793"/>
      <c r="B28" s="318" t="s">
        <v>1083</v>
      </c>
      <c r="C28" s="144"/>
      <c r="D28" s="335"/>
      <c r="E28" s="311"/>
      <c r="F28" s="305"/>
    </row>
    <row r="29" spans="1:6" ht="45" customHeight="1" thickBot="1">
      <c r="A29" s="364">
        <v>7</v>
      </c>
      <c r="B29" s="302" t="s">
        <v>56</v>
      </c>
      <c r="C29" s="144"/>
      <c r="D29" s="335"/>
      <c r="E29" s="303"/>
      <c r="F29" s="304"/>
    </row>
    <row r="30" spans="1:6" ht="39.75" customHeight="1" thickBot="1">
      <c r="A30" s="786">
        <v>8</v>
      </c>
      <c r="B30" s="302" t="s">
        <v>57</v>
      </c>
      <c r="C30" s="144"/>
      <c r="D30" s="334"/>
      <c r="F30" s="304"/>
    </row>
    <row r="31" spans="1:6" ht="20.25" customHeight="1" thickBot="1">
      <c r="A31" s="786"/>
      <c r="B31" s="302" t="s">
        <v>58</v>
      </c>
      <c r="C31" s="144"/>
      <c r="D31" s="142"/>
      <c r="F31" s="304"/>
    </row>
    <row r="32" spans="1:6" ht="25.5" customHeight="1" thickBot="1">
      <c r="A32" s="786"/>
      <c r="B32" s="302" t="s">
        <v>59</v>
      </c>
      <c r="C32" s="144"/>
      <c r="D32" s="142"/>
      <c r="F32" s="304"/>
    </row>
    <row r="33" spans="1:6" ht="25.5" customHeight="1" thickBot="1">
      <c r="A33" s="786"/>
      <c r="B33" s="302" t="s">
        <v>51</v>
      </c>
      <c r="C33" s="144"/>
      <c r="D33" s="142"/>
      <c r="F33" s="304"/>
    </row>
    <row r="34" spans="1:6" ht="27" customHeight="1" thickBot="1">
      <c r="A34" s="786"/>
      <c r="B34" s="302" t="s">
        <v>52</v>
      </c>
      <c r="C34" s="144"/>
      <c r="D34" s="142"/>
      <c r="E34" s="313"/>
      <c r="F34" s="312"/>
    </row>
    <row r="35" spans="1:6" ht="21" customHeight="1" thickBot="1">
      <c r="A35" s="786"/>
      <c r="B35" s="302" t="s">
        <v>60</v>
      </c>
      <c r="C35" s="144"/>
      <c r="D35" s="142"/>
      <c r="E35" s="314"/>
      <c r="F35" s="312"/>
    </row>
    <row r="36" spans="1:6" ht="22.5" customHeight="1" thickBot="1">
      <c r="A36" s="786"/>
      <c r="B36" s="302" t="s">
        <v>61</v>
      </c>
      <c r="C36" s="144"/>
      <c r="D36" s="142"/>
      <c r="E36" s="313"/>
    </row>
    <row r="37" spans="1:6" ht="15.75" thickBot="1">
      <c r="A37" s="786"/>
      <c r="B37" s="302" t="s">
        <v>62</v>
      </c>
      <c r="C37" s="144"/>
      <c r="D37" s="142"/>
      <c r="E37" s="315"/>
    </row>
    <row r="38" spans="1:6" ht="42" customHeight="1" thickBot="1">
      <c r="A38" s="791">
        <v>9</v>
      </c>
      <c r="B38" s="318" t="s">
        <v>1166</v>
      </c>
      <c r="C38" s="144"/>
      <c r="D38" s="334"/>
    </row>
    <row r="39" spans="1:6" ht="64.5" customHeight="1" thickBot="1">
      <c r="A39" s="792"/>
      <c r="B39" s="318" t="s">
        <v>844</v>
      </c>
      <c r="C39" s="144"/>
      <c r="D39" s="142"/>
    </row>
    <row r="40" spans="1:6" ht="84.75" thickBot="1">
      <c r="A40" s="792"/>
      <c r="B40" s="318" t="s">
        <v>71</v>
      </c>
      <c r="C40" s="144"/>
      <c r="D40" s="142"/>
    </row>
    <row r="41" spans="1:6" ht="48.75" thickBot="1">
      <c r="A41" s="792"/>
      <c r="B41" s="318" t="s">
        <v>1127</v>
      </c>
      <c r="C41" s="144"/>
      <c r="D41" s="142"/>
    </row>
    <row r="42" spans="1:6" ht="38.25" customHeight="1" thickBot="1">
      <c r="A42" s="792"/>
      <c r="B42" s="318" t="s">
        <v>1167</v>
      </c>
      <c r="C42" s="144"/>
      <c r="D42" s="142"/>
    </row>
    <row r="43" spans="1:6" ht="48.75" thickBot="1">
      <c r="A43" s="792"/>
      <c r="B43" s="318" t="s">
        <v>1168</v>
      </c>
      <c r="C43" s="144"/>
      <c r="D43" s="142"/>
    </row>
    <row r="44" spans="1:6" ht="48.75" thickBot="1">
      <c r="A44" s="792"/>
      <c r="B44" s="318" t="s">
        <v>1169</v>
      </c>
      <c r="C44" s="144"/>
      <c r="D44" s="142"/>
    </row>
    <row r="45" spans="1:6" ht="60.75" thickBot="1">
      <c r="A45" s="792"/>
      <c r="B45" s="318" t="s">
        <v>1170</v>
      </c>
      <c r="C45" s="144"/>
      <c r="D45" s="142"/>
    </row>
    <row r="46" spans="1:6" ht="36.75" thickBot="1">
      <c r="A46" s="793"/>
      <c r="B46" s="318" t="s">
        <v>1171</v>
      </c>
      <c r="C46" s="144"/>
      <c r="D46" s="142"/>
    </row>
    <row r="47" spans="1:6" ht="15.75" thickBot="1">
      <c r="A47" s="337"/>
      <c r="B47" s="365" t="s">
        <v>1128</v>
      </c>
      <c r="C47" s="144"/>
      <c r="D47" s="142"/>
    </row>
    <row r="48" spans="1:6" ht="15.75" thickBot="1">
      <c r="A48" s="364">
        <v>10</v>
      </c>
      <c r="B48" s="365" t="s">
        <v>1096</v>
      </c>
      <c r="C48" s="144"/>
      <c r="D48" s="142"/>
    </row>
    <row r="49" spans="1:4" s="367" customFormat="1" ht="36.75" thickBot="1">
      <c r="A49" s="794"/>
      <c r="B49" s="318" t="s">
        <v>1129</v>
      </c>
      <c r="C49" s="364"/>
      <c r="D49" s="366"/>
    </row>
    <row r="50" spans="1:4" s="367" customFormat="1" ht="48.75" thickBot="1">
      <c r="A50" s="795"/>
      <c r="B50" s="318" t="s">
        <v>1130</v>
      </c>
      <c r="C50" s="364"/>
      <c r="D50" s="366"/>
    </row>
    <row r="51" spans="1:4" s="367" customFormat="1" ht="24.75" thickBot="1">
      <c r="A51" s="795"/>
      <c r="B51" s="318" t="s">
        <v>1092</v>
      </c>
      <c r="C51" s="364"/>
      <c r="D51" s="366"/>
    </row>
    <row r="52" spans="1:4" s="367" customFormat="1" ht="48.75" thickBot="1">
      <c r="A52" s="795"/>
      <c r="B52" s="318" t="s">
        <v>1093</v>
      </c>
      <c r="C52" s="364"/>
      <c r="D52" s="366"/>
    </row>
    <row r="53" spans="1:4" s="367" customFormat="1" ht="60.75" customHeight="1" thickBot="1">
      <c r="A53" s="796"/>
      <c r="B53" s="318" t="s">
        <v>1157</v>
      </c>
      <c r="C53" s="364"/>
      <c r="D53" s="366"/>
    </row>
    <row r="54" spans="1:4" s="367" customFormat="1" ht="15.75" thickBot="1">
      <c r="A54" s="364">
        <v>11</v>
      </c>
      <c r="B54" s="365" t="s">
        <v>1094</v>
      </c>
      <c r="C54" s="364"/>
      <c r="D54" s="366"/>
    </row>
    <row r="55" spans="1:4" s="367" customFormat="1" ht="60.75" thickBot="1">
      <c r="A55" s="794"/>
      <c r="B55" s="318" t="s">
        <v>1131</v>
      </c>
      <c r="C55" s="364"/>
      <c r="D55" s="366"/>
    </row>
    <row r="56" spans="1:4" s="367" customFormat="1" ht="60.75" thickBot="1">
      <c r="A56" s="796"/>
      <c r="B56" s="318" t="s">
        <v>1098</v>
      </c>
      <c r="C56" s="364"/>
      <c r="D56" s="366"/>
    </row>
    <row r="57" spans="1:4" s="367" customFormat="1" ht="15.75" thickBot="1">
      <c r="A57" s="364">
        <v>12</v>
      </c>
      <c r="B57" s="365" t="s">
        <v>1095</v>
      </c>
      <c r="C57" s="364"/>
      <c r="D57" s="366"/>
    </row>
    <row r="58" spans="1:4" s="367" customFormat="1" ht="36.75" thickBot="1">
      <c r="A58" s="794"/>
      <c r="B58" s="318" t="s">
        <v>1134</v>
      </c>
      <c r="C58" s="364"/>
      <c r="D58" s="366"/>
    </row>
    <row r="59" spans="1:4" s="367" customFormat="1" ht="48.75" thickBot="1">
      <c r="A59" s="795"/>
      <c r="B59" s="318" t="s">
        <v>1132</v>
      </c>
      <c r="C59" s="364"/>
      <c r="D59" s="366"/>
    </row>
    <row r="60" spans="1:4" s="367" customFormat="1" ht="24.75" thickBot="1">
      <c r="A60" s="795"/>
      <c r="B60" s="318" t="s">
        <v>1097</v>
      </c>
      <c r="C60" s="364"/>
      <c r="D60" s="366"/>
    </row>
    <row r="61" spans="1:4" s="367" customFormat="1" ht="24.75" thickBot="1">
      <c r="A61" s="795"/>
      <c r="B61" s="318" t="s">
        <v>1133</v>
      </c>
      <c r="C61" s="364"/>
      <c r="D61" s="366"/>
    </row>
    <row r="62" spans="1:4" s="367" customFormat="1" ht="24.75" thickBot="1">
      <c r="A62" s="796"/>
      <c r="B62" s="318" t="s">
        <v>1135</v>
      </c>
      <c r="C62" s="364"/>
      <c r="D62" s="366"/>
    </row>
    <row r="63" spans="1:4" s="367" customFormat="1" ht="15.75" thickBot="1">
      <c r="A63" s="364">
        <v>13</v>
      </c>
      <c r="B63" s="365" t="s">
        <v>1099</v>
      </c>
      <c r="C63" s="364"/>
      <c r="D63" s="366"/>
    </row>
    <row r="64" spans="1:4" s="367" customFormat="1" ht="72.75" thickBot="1">
      <c r="A64" s="794"/>
      <c r="B64" s="318" t="s">
        <v>1136</v>
      </c>
      <c r="C64" s="364"/>
      <c r="D64" s="366"/>
    </row>
    <row r="65" spans="1:4" s="367" customFormat="1" ht="24.75" thickBot="1">
      <c r="A65" s="795"/>
      <c r="B65" s="318" t="s">
        <v>1100</v>
      </c>
      <c r="C65" s="364"/>
      <c r="D65" s="366"/>
    </row>
    <row r="66" spans="1:4" s="367" customFormat="1" ht="96.75" thickBot="1">
      <c r="A66" s="795"/>
      <c r="B66" s="318" t="s">
        <v>1137</v>
      </c>
      <c r="C66" s="364"/>
      <c r="D66" s="366"/>
    </row>
    <row r="67" spans="1:4" s="367" customFormat="1" ht="24.75" thickBot="1">
      <c r="A67" s="795"/>
      <c r="B67" s="318" t="s">
        <v>1101</v>
      </c>
      <c r="C67" s="364"/>
      <c r="D67" s="366"/>
    </row>
    <row r="68" spans="1:4" s="367" customFormat="1" ht="24.75" thickBot="1">
      <c r="A68" s="796"/>
      <c r="B68" s="318" t="s">
        <v>1102</v>
      </c>
      <c r="C68" s="364"/>
      <c r="D68" s="366"/>
    </row>
    <row r="69" spans="1:4" s="367" customFormat="1" ht="15.75" thickBot="1">
      <c r="A69" s="364">
        <v>14</v>
      </c>
      <c r="B69" s="365" t="s">
        <v>1103</v>
      </c>
      <c r="C69" s="364"/>
      <c r="D69" s="366"/>
    </row>
    <row r="70" spans="1:4" s="367" customFormat="1" ht="47.25" customHeight="1" thickBot="1">
      <c r="A70" s="794"/>
      <c r="B70" s="318" t="s">
        <v>1104</v>
      </c>
      <c r="C70" s="364"/>
      <c r="D70" s="366"/>
    </row>
    <row r="71" spans="1:4" s="367" customFormat="1" ht="57.75" customHeight="1" thickBot="1">
      <c r="A71" s="795"/>
      <c r="B71" s="318" t="s">
        <v>1138</v>
      </c>
      <c r="C71" s="364"/>
      <c r="D71" s="366"/>
    </row>
    <row r="72" spans="1:4" s="367" customFormat="1" ht="45" customHeight="1" thickBot="1">
      <c r="A72" s="795"/>
      <c r="B72" s="318" t="s">
        <v>1105</v>
      </c>
      <c r="C72" s="364"/>
      <c r="D72" s="366"/>
    </row>
    <row r="73" spans="1:4" s="367" customFormat="1" ht="30.75" customHeight="1" thickBot="1">
      <c r="A73" s="795"/>
      <c r="B73" s="318" t="s">
        <v>1106</v>
      </c>
      <c r="C73" s="364"/>
      <c r="D73" s="366"/>
    </row>
    <row r="74" spans="1:4" s="367" customFormat="1" ht="57.75" customHeight="1" thickBot="1">
      <c r="A74" s="795"/>
      <c r="B74" s="318" t="s">
        <v>1139</v>
      </c>
      <c r="C74" s="364"/>
      <c r="D74" s="366"/>
    </row>
    <row r="75" spans="1:4" s="367" customFormat="1" ht="69" customHeight="1" thickBot="1">
      <c r="A75" s="795"/>
      <c r="B75" s="318" t="s">
        <v>1140</v>
      </c>
      <c r="C75" s="364"/>
      <c r="D75" s="366"/>
    </row>
    <row r="76" spans="1:4" s="367" customFormat="1" ht="72.75" customHeight="1" thickBot="1">
      <c r="A76" s="795"/>
      <c r="B76" s="318" t="s">
        <v>1107</v>
      </c>
      <c r="C76" s="364"/>
      <c r="D76" s="366"/>
    </row>
    <row r="77" spans="1:4" s="367" customFormat="1" ht="60.75" thickBot="1">
      <c r="A77" s="796"/>
      <c r="B77" s="318" t="s">
        <v>1108</v>
      </c>
      <c r="C77" s="364"/>
      <c r="D77" s="366"/>
    </row>
    <row r="78" spans="1:4" s="367" customFormat="1" ht="15.75" thickBot="1">
      <c r="A78" s="364">
        <v>15</v>
      </c>
      <c r="B78" s="365" t="s">
        <v>1109</v>
      </c>
      <c r="C78" s="364"/>
      <c r="D78" s="366"/>
    </row>
    <row r="79" spans="1:4" s="367" customFormat="1" ht="108.75" thickBot="1">
      <c r="A79" s="364"/>
      <c r="B79" s="318" t="s">
        <v>1172</v>
      </c>
      <c r="C79" s="364"/>
      <c r="D79" s="366"/>
    </row>
    <row r="80" spans="1:4" s="367" customFormat="1" ht="15.75" thickBot="1">
      <c r="A80" s="364">
        <v>16</v>
      </c>
      <c r="B80" s="365" t="s">
        <v>1111</v>
      </c>
      <c r="C80" s="364"/>
      <c r="D80" s="366"/>
    </row>
    <row r="81" spans="1:4" s="367" customFormat="1" ht="108.75" thickBot="1">
      <c r="A81" s="364"/>
      <c r="B81" s="318" t="s">
        <v>1173</v>
      </c>
      <c r="C81" s="364"/>
      <c r="D81" s="366"/>
    </row>
    <row r="82" spans="1:4" s="367" customFormat="1" ht="15.75" thickBot="1">
      <c r="A82" s="364">
        <v>17</v>
      </c>
      <c r="B82" s="365" t="s">
        <v>1110</v>
      </c>
      <c r="C82" s="364"/>
      <c r="D82" s="366"/>
    </row>
    <row r="83" spans="1:4" s="367" customFormat="1" ht="107.25" customHeight="1" thickBot="1">
      <c r="A83" s="364"/>
      <c r="B83" s="318" t="s">
        <v>1174</v>
      </c>
      <c r="C83" s="364"/>
      <c r="D83" s="366"/>
    </row>
    <row r="84" spans="1:4" s="367" customFormat="1" ht="15.75" thickBot="1">
      <c r="A84" s="364">
        <v>18</v>
      </c>
      <c r="B84" s="365" t="s">
        <v>1112</v>
      </c>
      <c r="C84" s="364"/>
      <c r="D84" s="366"/>
    </row>
    <row r="85" spans="1:4" s="367" customFormat="1" ht="120.75" thickBot="1">
      <c r="A85" s="364"/>
      <c r="B85" s="318" t="s">
        <v>1175</v>
      </c>
      <c r="C85" s="364"/>
      <c r="D85" s="366"/>
    </row>
    <row r="86" spans="1:4" s="367" customFormat="1" ht="15.75" thickBot="1">
      <c r="A86" s="364">
        <v>19</v>
      </c>
      <c r="B86" s="365" t="s">
        <v>1117</v>
      </c>
      <c r="C86" s="364"/>
      <c r="D86" s="366"/>
    </row>
    <row r="87" spans="1:4" s="367" customFormat="1" ht="40.5" customHeight="1" thickBot="1">
      <c r="A87" s="364"/>
      <c r="B87" s="318" t="s">
        <v>1118</v>
      </c>
      <c r="C87" s="364"/>
      <c r="D87" s="366"/>
    </row>
    <row r="88" spans="1:4" s="367" customFormat="1" ht="90.75" customHeight="1" thickBot="1">
      <c r="A88" s="364">
        <v>20</v>
      </c>
      <c r="B88" s="318" t="s">
        <v>1176</v>
      </c>
      <c r="C88" s="364"/>
      <c r="D88" s="366" t="s">
        <v>845</v>
      </c>
    </row>
    <row r="89" spans="1:4" ht="59.25" customHeight="1" thickBot="1">
      <c r="A89" s="364">
        <v>21</v>
      </c>
      <c r="B89" s="302" t="s">
        <v>933</v>
      </c>
      <c r="C89" s="144"/>
      <c r="D89" s="334" t="s">
        <v>1087</v>
      </c>
    </row>
    <row r="90" spans="1:4" ht="76.5" customHeight="1" thickBot="1">
      <c r="A90" s="364">
        <v>22</v>
      </c>
      <c r="B90" s="302" t="s">
        <v>1177</v>
      </c>
      <c r="C90" s="144"/>
      <c r="D90" s="334" t="s">
        <v>846</v>
      </c>
    </row>
    <row r="91" spans="1:4" ht="66.75" customHeight="1" thickBot="1">
      <c r="A91" s="364">
        <v>23</v>
      </c>
      <c r="B91" s="302" t="s">
        <v>847</v>
      </c>
      <c r="C91" s="144"/>
      <c r="D91" s="334" t="s">
        <v>843</v>
      </c>
    </row>
    <row r="92" spans="1:4" s="367" customFormat="1" ht="74.25" customHeight="1" thickBot="1">
      <c r="A92" s="786">
        <v>24</v>
      </c>
      <c r="B92" s="318" t="s">
        <v>1076</v>
      </c>
      <c r="C92" s="364"/>
      <c r="D92" s="366"/>
    </row>
    <row r="93" spans="1:4" s="367" customFormat="1" ht="48" customHeight="1" thickBot="1">
      <c r="A93" s="786"/>
      <c r="B93" s="318" t="s">
        <v>1141</v>
      </c>
      <c r="C93" s="364"/>
      <c r="D93" s="366"/>
    </row>
    <row r="94" spans="1:4" s="367" customFormat="1" ht="65.25" customHeight="1" thickBot="1">
      <c r="A94" s="786"/>
      <c r="B94" s="318" t="s">
        <v>1142</v>
      </c>
      <c r="C94" s="364"/>
      <c r="D94" s="366"/>
    </row>
    <row r="95" spans="1:4" s="367" customFormat="1" ht="47.25" customHeight="1" thickBot="1">
      <c r="A95" s="786"/>
      <c r="B95" s="318" t="s">
        <v>1143</v>
      </c>
      <c r="C95" s="364"/>
      <c r="D95" s="366"/>
    </row>
    <row r="96" spans="1:4" s="367" customFormat="1" ht="213.75" customHeight="1" thickBot="1">
      <c r="A96" s="786"/>
      <c r="B96" s="318" t="s">
        <v>1144</v>
      </c>
      <c r="C96" s="364"/>
      <c r="D96" s="366"/>
    </row>
    <row r="97" spans="1:7" s="367" customFormat="1" ht="51.75" customHeight="1" thickBot="1">
      <c r="A97" s="786"/>
      <c r="B97" s="318" t="s">
        <v>1145</v>
      </c>
      <c r="C97" s="364"/>
      <c r="D97" s="366"/>
    </row>
    <row r="98" spans="1:7" s="367" customFormat="1" ht="74.25" customHeight="1" thickBot="1">
      <c r="A98" s="786"/>
      <c r="B98" s="318" t="s">
        <v>1146</v>
      </c>
      <c r="C98" s="364"/>
      <c r="D98" s="366"/>
    </row>
    <row r="99" spans="1:7" s="367" customFormat="1" ht="107.25" customHeight="1" thickBot="1">
      <c r="A99" s="364">
        <v>25</v>
      </c>
      <c r="B99" s="318" t="s">
        <v>1080</v>
      </c>
      <c r="C99" s="364"/>
      <c r="D99" s="366"/>
    </row>
    <row r="100" spans="1:7" ht="92.25" customHeight="1" thickBot="1">
      <c r="A100" s="364">
        <v>26</v>
      </c>
      <c r="B100" s="318" t="s">
        <v>1147</v>
      </c>
      <c r="C100" s="144"/>
      <c r="D100" s="334"/>
    </row>
    <row r="101" spans="1:7" ht="43.5" customHeight="1" thickBot="1">
      <c r="A101" s="364">
        <v>27</v>
      </c>
      <c r="B101" s="318" t="s">
        <v>1084</v>
      </c>
      <c r="C101" s="144"/>
      <c r="D101" s="334"/>
    </row>
    <row r="102" spans="1:7" ht="86.25" customHeight="1" thickBot="1">
      <c r="A102" s="364">
        <v>28</v>
      </c>
      <c r="B102" s="318" t="s">
        <v>1081</v>
      </c>
      <c r="C102" s="144"/>
      <c r="D102" s="334"/>
    </row>
    <row r="103" spans="1:7" ht="48.75" customHeight="1" thickBot="1">
      <c r="A103" s="364">
        <v>29</v>
      </c>
      <c r="B103" s="318" t="s">
        <v>1086</v>
      </c>
      <c r="C103" s="144"/>
      <c r="D103" s="334"/>
    </row>
    <row r="104" spans="1:7" ht="47.25" customHeight="1" thickBot="1">
      <c r="A104" s="364">
        <v>30</v>
      </c>
      <c r="B104" s="339" t="s">
        <v>840</v>
      </c>
      <c r="C104" s="144"/>
      <c r="D104" s="334" t="s">
        <v>1088</v>
      </c>
    </row>
    <row r="105" spans="1:7" ht="35.25" customHeight="1" thickBot="1">
      <c r="A105" s="364">
        <v>31</v>
      </c>
      <c r="B105" s="302" t="s">
        <v>63</v>
      </c>
      <c r="C105" s="144"/>
      <c r="D105" s="142"/>
      <c r="E105" s="316"/>
    </row>
    <row r="106" spans="1:7" ht="45.75" customHeight="1" thickBot="1">
      <c r="A106" s="364">
        <v>32</v>
      </c>
      <c r="B106" s="302" t="s">
        <v>841</v>
      </c>
      <c r="C106" s="144"/>
      <c r="D106" s="142"/>
      <c r="E106" s="316"/>
    </row>
    <row r="107" spans="1:7" ht="45.75" customHeight="1" thickBot="1">
      <c r="A107" s="364">
        <v>33</v>
      </c>
      <c r="B107" s="318" t="s">
        <v>1113</v>
      </c>
      <c r="C107" s="144"/>
      <c r="D107" s="142"/>
      <c r="E107" s="311"/>
    </row>
    <row r="108" spans="1:7" ht="45.75" customHeight="1" thickBot="1">
      <c r="A108" s="364">
        <v>34</v>
      </c>
      <c r="B108" s="318" t="s">
        <v>1114</v>
      </c>
      <c r="C108" s="144"/>
      <c r="D108" s="142"/>
      <c r="E108" s="311"/>
    </row>
    <row r="109" spans="1:7" ht="14.25" customHeight="1" thickBot="1">
      <c r="A109" s="786">
        <v>35</v>
      </c>
      <c r="B109" s="302" t="s">
        <v>842</v>
      </c>
      <c r="C109" s="334"/>
      <c r="D109" s="340" t="s">
        <v>64</v>
      </c>
    </row>
    <row r="110" spans="1:7" ht="55.5" customHeight="1" thickBot="1">
      <c r="A110" s="786"/>
      <c r="B110" s="302" t="s">
        <v>930</v>
      </c>
      <c r="C110" s="144"/>
      <c r="D110" s="318"/>
      <c r="E110" s="193"/>
      <c r="F110" s="266"/>
      <c r="G110" s="270" t="s">
        <v>951</v>
      </c>
    </row>
    <row r="111" spans="1:7" ht="11.25" customHeight="1" thickBot="1">
      <c r="A111" s="786"/>
      <c r="B111" s="302" t="s">
        <v>65</v>
      </c>
      <c r="C111" s="333"/>
      <c r="D111" s="333"/>
    </row>
    <row r="112" spans="1:7" ht="32.25" customHeight="1" thickBot="1">
      <c r="A112" s="786"/>
      <c r="B112" s="302" t="s">
        <v>931</v>
      </c>
      <c r="C112" s="144" t="s">
        <v>866</v>
      </c>
      <c r="D112" s="142"/>
    </row>
    <row r="113" spans="1:10" ht="12.75" customHeight="1" thickBot="1">
      <c r="A113" s="786"/>
      <c r="B113" s="302" t="s">
        <v>65</v>
      </c>
      <c r="C113" s="144"/>
      <c r="D113" s="142"/>
    </row>
    <row r="114" spans="1:10" ht="33" customHeight="1" thickBot="1">
      <c r="A114" s="786"/>
      <c r="B114" s="341" t="s">
        <v>932</v>
      </c>
      <c r="C114" s="144" t="s">
        <v>866</v>
      </c>
      <c r="D114" s="142"/>
    </row>
    <row r="115" spans="1:10" ht="56.25" customHeight="1" thickBot="1">
      <c r="A115" s="364">
        <v>36</v>
      </c>
      <c r="B115" s="318" t="s">
        <v>66</v>
      </c>
      <c r="C115" s="144"/>
      <c r="D115" s="338"/>
    </row>
    <row r="116" spans="1:10" ht="45.75" customHeight="1" thickBot="1">
      <c r="A116" s="364">
        <v>37</v>
      </c>
      <c r="B116" s="302" t="s">
        <v>67</v>
      </c>
      <c r="C116" s="144"/>
      <c r="D116" s="338"/>
    </row>
    <row r="117" spans="1:10" ht="41.25" customHeight="1" thickBot="1">
      <c r="A117" s="364">
        <v>38</v>
      </c>
      <c r="B117" s="302" t="s">
        <v>68</v>
      </c>
      <c r="C117" s="144"/>
      <c r="D117" s="338"/>
    </row>
    <row r="118" spans="1:10" ht="42" customHeight="1" thickBot="1">
      <c r="A118" s="364">
        <v>39</v>
      </c>
      <c r="B118" s="302" t="s">
        <v>69</v>
      </c>
      <c r="C118" s="144"/>
      <c r="D118" s="338"/>
    </row>
    <row r="119" spans="1:10" ht="47.25" customHeight="1" thickBot="1">
      <c r="A119" s="364">
        <v>40</v>
      </c>
      <c r="B119" s="302" t="s">
        <v>70</v>
      </c>
      <c r="C119" s="144"/>
      <c r="D119" s="338"/>
    </row>
    <row r="120" spans="1:10" ht="41.25" customHeight="1" thickBot="1">
      <c r="A120" s="364">
        <v>41</v>
      </c>
      <c r="B120" s="302" t="s">
        <v>113</v>
      </c>
      <c r="C120" s="144"/>
      <c r="D120" s="338"/>
    </row>
    <row r="121" spans="1:10" ht="46.5" customHeight="1" thickBot="1">
      <c r="A121" s="364">
        <v>42</v>
      </c>
      <c r="B121" s="302" t="s">
        <v>72</v>
      </c>
      <c r="C121" s="342"/>
      <c r="D121" s="343"/>
    </row>
    <row r="122" spans="1:10" ht="31.5" customHeight="1" thickBot="1">
      <c r="A122" s="364">
        <v>43</v>
      </c>
      <c r="B122" s="302" t="s">
        <v>73</v>
      </c>
      <c r="C122" s="342"/>
      <c r="D122" s="343"/>
      <c r="E122" s="193"/>
    </row>
    <row r="123" spans="1:10" ht="48.75" thickBot="1">
      <c r="A123" s="364">
        <v>44</v>
      </c>
      <c r="B123" s="302" t="s">
        <v>74</v>
      </c>
      <c r="C123" s="344"/>
      <c r="D123" s="345" t="s">
        <v>47</v>
      </c>
    </row>
    <row r="124" spans="1:10" ht="48.75" thickBot="1">
      <c r="A124" s="364">
        <v>45</v>
      </c>
      <c r="B124" s="302" t="s">
        <v>75</v>
      </c>
      <c r="C124" s="344"/>
      <c r="D124" s="345" t="s">
        <v>47</v>
      </c>
      <c r="I124" s="253"/>
      <c r="J124" s="253"/>
    </row>
    <row r="125" spans="1:10" s="367" customFormat="1" ht="48.75" thickBot="1">
      <c r="A125" s="364">
        <v>46</v>
      </c>
      <c r="B125" s="318" t="s">
        <v>1085</v>
      </c>
      <c r="C125" s="344"/>
      <c r="D125" s="368"/>
      <c r="I125" s="369"/>
      <c r="J125" s="369"/>
    </row>
    <row r="126" spans="1:10" s="367" customFormat="1" ht="84.75" customHeight="1" thickBot="1">
      <c r="A126" s="364">
        <v>47</v>
      </c>
      <c r="B126" s="318" t="s">
        <v>1149</v>
      </c>
      <c r="C126" s="344"/>
      <c r="D126" s="318"/>
      <c r="E126" s="370"/>
      <c r="F126" s="371"/>
    </row>
    <row r="127" spans="1:10" ht="48.75" thickBot="1">
      <c r="A127" s="344">
        <v>48</v>
      </c>
      <c r="B127" s="318" t="s">
        <v>1086</v>
      </c>
      <c r="C127" s="344"/>
      <c r="D127" s="345"/>
      <c r="I127" s="253"/>
      <c r="J127" s="253"/>
    </row>
    <row r="128" spans="1:10" s="264" customFormat="1" ht="84.75" customHeight="1" thickBot="1">
      <c r="A128" s="344">
        <v>49</v>
      </c>
      <c r="B128" s="372" t="s">
        <v>1158</v>
      </c>
      <c r="C128" s="346"/>
      <c r="D128" s="336"/>
      <c r="E128" s="193"/>
      <c r="F128" s="265"/>
    </row>
  </sheetData>
  <mergeCells count="24">
    <mergeCell ref="A64:A68"/>
    <mergeCell ref="A70:A77"/>
    <mergeCell ref="A1:D1"/>
    <mergeCell ref="A2:D2"/>
    <mergeCell ref="B3:D3"/>
    <mergeCell ref="B4:D4"/>
    <mergeCell ref="B6:D6"/>
    <mergeCell ref="B5:D5"/>
    <mergeCell ref="H6:K6"/>
    <mergeCell ref="A109:A114"/>
    <mergeCell ref="B10:D10"/>
    <mergeCell ref="A8:D8"/>
    <mergeCell ref="A17:A22"/>
    <mergeCell ref="A30:A37"/>
    <mergeCell ref="B7:D7"/>
    <mergeCell ref="B9:D9"/>
    <mergeCell ref="B11:D11"/>
    <mergeCell ref="B12:D12"/>
    <mergeCell ref="A92:A98"/>
    <mergeCell ref="A26:A28"/>
    <mergeCell ref="A38:A46"/>
    <mergeCell ref="A49:A53"/>
    <mergeCell ref="A55:A56"/>
    <mergeCell ref="A58:A62"/>
  </mergeCells>
  <printOptions horizontalCentered="1"/>
  <pageMargins left="0.70866141732283472" right="0.70866141732283472" top="0.74803149606299213" bottom="0.74803149606299213" header="0.31496062992125984" footer="0.31496062992125984"/>
  <pageSetup paperSize="9" scale="56" fitToHeight="4" orientation="portrait" r:id="rId1"/>
  <headerFooter>
    <oddHeader>&amp;L&amp;F&amp;R&amp;A</oddHeader>
    <oddFooter>Pagina &amp;P</oddFooter>
  </headerFooter>
  <rowBreaks count="3" manualBreakCount="3">
    <brk id="37" max="3" man="1"/>
    <brk id="68" max="3" man="1"/>
    <brk id="10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1"/>
  <sheetViews>
    <sheetView view="pageBreakPreview" topLeftCell="A7" zoomScale="90" zoomScaleNormal="100" zoomScaleSheetLayoutView="90" workbookViewId="0">
      <selection activeCell="D46" sqref="D46"/>
    </sheetView>
  </sheetViews>
  <sheetFormatPr defaultRowHeight="15"/>
  <cols>
    <col min="1" max="1" width="25.28515625" style="140" customWidth="1"/>
    <col min="2" max="2" width="39.42578125" style="140" customWidth="1"/>
    <col min="3" max="3" width="13.7109375" style="140" customWidth="1"/>
    <col min="4" max="4" width="37" style="140" customWidth="1"/>
    <col min="5" max="16384" width="9.140625" style="140"/>
  </cols>
  <sheetData>
    <row r="1" spans="1:11" ht="44.25" customHeight="1">
      <c r="A1" s="773" t="s">
        <v>118</v>
      </c>
      <c r="B1" s="774"/>
      <c r="C1" s="774"/>
      <c r="D1" s="775"/>
    </row>
    <row r="2" spans="1:11" ht="38.25" customHeight="1" thickBot="1">
      <c r="A2" s="776" t="s">
        <v>848</v>
      </c>
      <c r="B2" s="777"/>
      <c r="C2" s="777"/>
      <c r="D2" s="778"/>
    </row>
    <row r="3" spans="1:11" ht="16.5" thickBot="1">
      <c r="A3" s="182"/>
      <c r="B3" s="183"/>
      <c r="C3" s="183"/>
      <c r="D3" s="184"/>
    </row>
    <row r="4" spans="1:11" ht="32.25" thickBot="1">
      <c r="A4" s="45" t="s">
        <v>12</v>
      </c>
      <c r="B4" s="822" t="str">
        <f>Copertina!D26</f>
        <v>POR FESR ABRUZZO 2014/2020</v>
      </c>
      <c r="C4" s="823"/>
      <c r="D4" s="824"/>
      <c r="E4" s="152"/>
      <c r="F4" s="152"/>
      <c r="G4" s="152"/>
      <c r="H4" s="152"/>
      <c r="I4" s="152"/>
    </row>
    <row r="5" spans="1:11" ht="16.5" thickBot="1">
      <c r="A5" s="232" t="s">
        <v>14</v>
      </c>
      <c r="B5" s="822">
        <f>Copertina!D27</f>
        <v>0</v>
      </c>
      <c r="C5" s="823"/>
      <c r="D5" s="824"/>
      <c r="E5" s="152"/>
      <c r="F5" s="152"/>
      <c r="G5" s="152"/>
      <c r="H5" s="152"/>
      <c r="I5" s="152"/>
    </row>
    <row r="6" spans="1:11" ht="53.25" customHeight="1" thickBot="1">
      <c r="A6" s="373" t="s">
        <v>15</v>
      </c>
      <c r="B6" s="818">
        <f>Copertina!D28</f>
        <v>0</v>
      </c>
      <c r="C6" s="819"/>
      <c r="D6" s="820"/>
      <c r="E6" s="825"/>
      <c r="F6" s="825"/>
      <c r="G6" s="825"/>
      <c r="H6" s="825"/>
      <c r="I6" s="825"/>
      <c r="J6" s="130"/>
      <c r="K6" s="130"/>
    </row>
    <row r="7" spans="1:11" ht="16.5" customHeight="1" thickBot="1">
      <c r="A7" s="373" t="s">
        <v>37</v>
      </c>
      <c r="B7" s="818">
        <f>Copertina!D29</f>
        <v>0</v>
      </c>
      <c r="C7" s="819"/>
      <c r="D7" s="820"/>
      <c r="E7" s="152"/>
      <c r="F7" s="152"/>
      <c r="G7" s="152"/>
      <c r="H7" s="130"/>
      <c r="I7" s="130"/>
      <c r="J7" s="58"/>
      <c r="K7" s="58"/>
    </row>
    <row r="8" spans="1:11" ht="51" customHeight="1" thickBot="1">
      <c r="A8" s="373" t="s">
        <v>864</v>
      </c>
      <c r="B8" s="818" t="str">
        <f>Copertina!D30</f>
        <v>(Avviso pubblico/convenzione/ altra procedura di assegnazione delle risorse)</v>
      </c>
      <c r="C8" s="819"/>
      <c r="D8" s="820"/>
      <c r="E8" s="821"/>
      <c r="F8" s="821"/>
      <c r="G8" s="821"/>
      <c r="H8" s="821"/>
      <c r="I8" s="821"/>
    </row>
    <row r="9" spans="1:11" ht="45.75" customHeight="1" thickBot="1">
      <c r="A9" s="770" t="s">
        <v>6</v>
      </c>
      <c r="B9" s="771"/>
      <c r="C9" s="771"/>
      <c r="D9" s="772"/>
      <c r="H9" s="56"/>
      <c r="I9" s="57"/>
    </row>
    <row r="10" spans="1:11" ht="36" customHeight="1" thickBot="1">
      <c r="A10" s="45" t="s">
        <v>2</v>
      </c>
      <c r="B10" s="767">
        <f>Copertina!D33</f>
        <v>0</v>
      </c>
      <c r="C10" s="768"/>
      <c r="D10" s="769"/>
    </row>
    <row r="11" spans="1:11" ht="44.25" customHeight="1" thickBot="1">
      <c r="A11" s="45" t="s">
        <v>3</v>
      </c>
      <c r="B11" s="767">
        <f>Copertina!D34</f>
        <v>0</v>
      </c>
      <c r="C11" s="768"/>
      <c r="D11" s="769"/>
    </row>
    <row r="12" spans="1:11" ht="16.5" thickBot="1">
      <c r="A12" s="232" t="s">
        <v>16</v>
      </c>
      <c r="B12" s="767">
        <f>+'Sez. A) Anagrafica'!D11</f>
        <v>0</v>
      </c>
      <c r="C12" s="768"/>
      <c r="D12" s="769"/>
    </row>
    <row r="13" spans="1:11" ht="16.5" thickBot="1">
      <c r="A13" s="232" t="s">
        <v>4</v>
      </c>
      <c r="B13" s="767">
        <f>+'Sez. A) Anagrafica'!D14</f>
        <v>0</v>
      </c>
      <c r="C13" s="768"/>
      <c r="D13" s="769"/>
    </row>
    <row r="14" spans="1:11" ht="31.5" customHeight="1" thickBot="1">
      <c r="A14" s="49" t="s">
        <v>21</v>
      </c>
      <c r="B14" s="229">
        <f>+'Sez. A) Anagrafica'!D39</f>
        <v>0</v>
      </c>
      <c r="C14" s="46"/>
      <c r="D14" s="47"/>
    </row>
    <row r="15" spans="1:11" ht="34.5" customHeight="1" thickBot="1">
      <c r="A15" s="49" t="s">
        <v>117</v>
      </c>
      <c r="B15" s="48">
        <f>+'Sez. A) Anagrafica'!D40</f>
        <v>0</v>
      </c>
      <c r="C15" s="46"/>
      <c r="D15" s="47"/>
    </row>
    <row r="16" spans="1:11" ht="38.25" customHeight="1" thickBot="1">
      <c r="A16" s="141" t="s">
        <v>39</v>
      </c>
      <c r="B16" s="141" t="s">
        <v>40</v>
      </c>
      <c r="C16" s="141" t="s">
        <v>872</v>
      </c>
      <c r="D16" s="141" t="s">
        <v>100</v>
      </c>
    </row>
    <row r="17" spans="1:5" ht="90" customHeight="1" thickBot="1">
      <c r="A17" s="256">
        <v>1</v>
      </c>
      <c r="B17" s="230" t="s">
        <v>849</v>
      </c>
      <c r="C17" s="233"/>
      <c r="D17" s="234"/>
      <c r="E17" s="193"/>
    </row>
    <row r="18" spans="1:5" ht="70.5" customHeight="1" thickBot="1">
      <c r="A18" s="255" t="s">
        <v>850</v>
      </c>
      <c r="B18" s="327" t="s">
        <v>851</v>
      </c>
      <c r="C18" s="146"/>
      <c r="D18" s="221"/>
      <c r="E18" s="193"/>
    </row>
    <row r="19" spans="1:5" ht="70.5" customHeight="1" thickBot="1">
      <c r="A19" s="374">
        <v>2</v>
      </c>
      <c r="B19" s="375" t="s">
        <v>1089</v>
      </c>
      <c r="C19" s="307"/>
      <c r="D19" s="308"/>
      <c r="E19" s="306"/>
    </row>
    <row r="20" spans="1:5" ht="70.5" customHeight="1" thickBot="1">
      <c r="A20" s="374">
        <v>3</v>
      </c>
      <c r="B20" s="376" t="s">
        <v>1090</v>
      </c>
      <c r="C20" s="307"/>
      <c r="D20" s="308"/>
      <c r="E20" s="306"/>
    </row>
    <row r="21" spans="1:5" ht="70.5" customHeight="1" thickBot="1">
      <c r="A21" s="374">
        <v>4</v>
      </c>
      <c r="B21" s="376" t="s">
        <v>1091</v>
      </c>
      <c r="C21" s="307"/>
      <c r="D21" s="308"/>
      <c r="E21" s="306"/>
    </row>
    <row r="22" spans="1:5" ht="32.25" thickBot="1">
      <c r="A22" s="374">
        <v>5</v>
      </c>
      <c r="B22" s="376" t="s">
        <v>76</v>
      </c>
      <c r="C22" s="233"/>
      <c r="D22" s="235"/>
    </row>
    <row r="23" spans="1:5" ht="31.5">
      <c r="A23" s="803">
        <v>6</v>
      </c>
      <c r="B23" s="377" t="s">
        <v>852</v>
      </c>
      <c r="C23" s="810"/>
      <c r="D23" s="810"/>
    </row>
    <row r="24" spans="1:5" ht="31.5" customHeight="1">
      <c r="A24" s="804"/>
      <c r="B24" s="377" t="s">
        <v>853</v>
      </c>
      <c r="C24" s="811"/>
      <c r="D24" s="811"/>
    </row>
    <row r="25" spans="1:5" ht="15.75">
      <c r="A25" s="804"/>
      <c r="B25" s="377" t="s">
        <v>77</v>
      </c>
      <c r="C25" s="811"/>
      <c r="D25" s="811"/>
    </row>
    <row r="26" spans="1:5" ht="15.75">
      <c r="A26" s="804"/>
      <c r="B26" s="377" t="s">
        <v>78</v>
      </c>
      <c r="C26" s="811"/>
      <c r="D26" s="811"/>
    </row>
    <row r="27" spans="1:5" ht="15.75">
      <c r="A27" s="804"/>
      <c r="B27" s="377" t="s">
        <v>79</v>
      </c>
      <c r="C27" s="811"/>
      <c r="D27" s="811"/>
    </row>
    <row r="28" spans="1:5" ht="15.75">
      <c r="A28" s="804"/>
      <c r="B28" s="377" t="s">
        <v>80</v>
      </c>
      <c r="C28" s="811"/>
      <c r="D28" s="811"/>
    </row>
    <row r="29" spans="1:5" ht="27" customHeight="1">
      <c r="A29" s="804"/>
      <c r="B29" s="377" t="s">
        <v>81</v>
      </c>
      <c r="C29" s="811"/>
      <c r="D29" s="811"/>
    </row>
    <row r="30" spans="1:5" ht="30.75" customHeight="1" thickBot="1">
      <c r="A30" s="805"/>
      <c r="B30" s="376" t="s">
        <v>854</v>
      </c>
      <c r="C30" s="812"/>
      <c r="D30" s="812"/>
    </row>
    <row r="31" spans="1:5" ht="48" thickBot="1">
      <c r="A31" s="257">
        <v>7</v>
      </c>
      <c r="B31" s="376" t="s">
        <v>948</v>
      </c>
      <c r="C31" s="233"/>
      <c r="D31" s="235"/>
    </row>
    <row r="32" spans="1:5" ht="48" customHeight="1" thickBot="1">
      <c r="A32" s="257">
        <v>8</v>
      </c>
      <c r="B32" s="376" t="s">
        <v>949</v>
      </c>
      <c r="C32" s="233"/>
      <c r="D32" s="235"/>
    </row>
    <row r="33" spans="1:5" ht="63.75" thickBot="1">
      <c r="A33" s="257">
        <v>9</v>
      </c>
      <c r="B33" s="376" t="s">
        <v>1178</v>
      </c>
      <c r="C33" s="148"/>
      <c r="D33" s="149"/>
    </row>
    <row r="34" spans="1:5" ht="52.5" customHeight="1" thickBot="1">
      <c r="A34" s="806">
        <v>10</v>
      </c>
      <c r="B34" s="147" t="s">
        <v>82</v>
      </c>
      <c r="C34" s="808"/>
      <c r="D34" s="813"/>
      <c r="E34" s="193"/>
    </row>
    <row r="35" spans="1:5" ht="61.5" customHeight="1" thickBot="1">
      <c r="A35" s="807"/>
      <c r="B35" s="145" t="s">
        <v>855</v>
      </c>
      <c r="C35" s="809"/>
      <c r="D35" s="814"/>
    </row>
    <row r="36" spans="1:5" s="367" customFormat="1" ht="61.5" customHeight="1">
      <c r="A36" s="378">
        <v>11</v>
      </c>
      <c r="B36" s="377" t="s">
        <v>1115</v>
      </c>
      <c r="C36" s="317"/>
      <c r="D36" s="234">
        <f>'Sez. A) Anagrafica'!D36</f>
        <v>0</v>
      </c>
    </row>
    <row r="37" spans="1:5" s="367" customFormat="1" ht="61.5" customHeight="1" thickBot="1">
      <c r="A37" s="378">
        <v>12</v>
      </c>
      <c r="B37" s="377" t="s">
        <v>1116</v>
      </c>
      <c r="C37" s="317"/>
      <c r="D37" s="234"/>
    </row>
    <row r="38" spans="1:5" s="367" customFormat="1" ht="23.25" customHeight="1">
      <c r="A38" s="815">
        <v>13</v>
      </c>
      <c r="B38" s="379" t="s">
        <v>83</v>
      </c>
      <c r="C38" s="379"/>
      <c r="D38" s="257"/>
    </row>
    <row r="39" spans="1:5" s="367" customFormat="1" ht="39.75" customHeight="1">
      <c r="A39" s="816"/>
      <c r="B39" s="380" t="s">
        <v>1179</v>
      </c>
      <c r="C39" s="381"/>
      <c r="D39" s="382"/>
    </row>
    <row r="40" spans="1:5" s="367" customFormat="1" ht="36.75" customHeight="1">
      <c r="A40" s="816"/>
      <c r="B40" s="377" t="s">
        <v>1077</v>
      </c>
      <c r="C40" s="378"/>
      <c r="D40" s="383"/>
    </row>
    <row r="41" spans="1:5" ht="56.25" customHeight="1">
      <c r="A41" s="816"/>
      <c r="B41" s="150" t="s">
        <v>934</v>
      </c>
      <c r="C41" s="231"/>
      <c r="D41" s="163"/>
    </row>
    <row r="42" spans="1:5" ht="34.5" customHeight="1">
      <c r="A42" s="816"/>
      <c r="B42" s="150" t="s">
        <v>1079</v>
      </c>
      <c r="C42" s="231"/>
      <c r="D42" s="164"/>
    </row>
    <row r="43" spans="1:5" ht="43.5" customHeight="1">
      <c r="A43" s="816"/>
      <c r="B43" s="151" t="s">
        <v>863</v>
      </c>
      <c r="C43" s="231"/>
      <c r="D43" s="163"/>
    </row>
    <row r="44" spans="1:5" ht="38.25" customHeight="1">
      <c r="A44" s="816"/>
      <c r="B44" s="234" t="s">
        <v>935</v>
      </c>
      <c r="C44" s="231"/>
      <c r="D44" s="164"/>
    </row>
    <row r="45" spans="1:5" ht="38.25" customHeight="1">
      <c r="A45" s="816"/>
      <c r="B45" s="377" t="s">
        <v>1078</v>
      </c>
      <c r="C45" s="231"/>
      <c r="D45" s="166"/>
    </row>
    <row r="46" spans="1:5" ht="45.75" customHeight="1" thickBot="1">
      <c r="A46" s="817"/>
      <c r="B46" s="376" t="s">
        <v>1180</v>
      </c>
      <c r="C46" s="232"/>
      <c r="D46" s="165"/>
    </row>
    <row r="47" spans="1:5" ht="39" customHeight="1" thickBot="1">
      <c r="A47" s="800"/>
      <c r="B47" s="801"/>
      <c r="C47" s="801"/>
      <c r="D47" s="802"/>
    </row>
    <row r="51" spans="1:4">
      <c r="A51" s="300"/>
      <c r="B51" s="300"/>
      <c r="C51" s="300"/>
      <c r="D51" s="300"/>
    </row>
  </sheetData>
  <mergeCells count="24">
    <mergeCell ref="B8:D8"/>
    <mergeCell ref="E8:G8"/>
    <mergeCell ref="H8:I8"/>
    <mergeCell ref="A1:D1"/>
    <mergeCell ref="A2:D2"/>
    <mergeCell ref="B4:D4"/>
    <mergeCell ref="B5:D5"/>
    <mergeCell ref="B7:D7"/>
    <mergeCell ref="B6:D6"/>
    <mergeCell ref="E6:G6"/>
    <mergeCell ref="H6:I6"/>
    <mergeCell ref="A9:D9"/>
    <mergeCell ref="B11:D11"/>
    <mergeCell ref="B10:D10"/>
    <mergeCell ref="B12:D12"/>
    <mergeCell ref="B13:D13"/>
    <mergeCell ref="A47:D47"/>
    <mergeCell ref="A23:A30"/>
    <mergeCell ref="A34:A35"/>
    <mergeCell ref="C34:C35"/>
    <mergeCell ref="C23:C30"/>
    <mergeCell ref="D23:D30"/>
    <mergeCell ref="D34:D35"/>
    <mergeCell ref="A38:A46"/>
  </mergeCells>
  <printOptions horizontalCentered="1"/>
  <pageMargins left="0.70866141732283472" right="0.70866141732283472" top="0.74803149606299213" bottom="0.74803149606299213" header="0.31496062992125984" footer="0.31496062992125984"/>
  <pageSetup paperSize="9" scale="61" fitToHeight="60" orientation="portrait" r:id="rId1"/>
  <headerFooter>
    <oddHeader>&amp;L&amp;F&amp;R&amp;A</oddHeader>
    <oddFooter>Pagina &amp;P</oddFooter>
  </headerFooter>
  <rowBreaks count="1" manualBreakCount="1">
    <brk id="3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vt:lpstr>
      <vt:lpstr>Indice</vt:lpstr>
      <vt:lpstr>Sez. A) Anagrafica</vt:lpstr>
      <vt:lpstr>Sez. B) Verifica su Tip. Aiuto </vt:lpstr>
      <vt:lpstr>Sez. C1) Aiuti in Esenzione</vt:lpstr>
      <vt:lpstr>Sez. C2) Aiuti in De Minimis</vt:lpstr>
      <vt:lpstr>Sez. C3) Aiuti Reg. di Notifica</vt:lpstr>
      <vt:lpstr>Sez. D) Ammissibilità spesa</vt:lpstr>
      <vt:lpstr>Sez. E1) Pagamenti fatture</vt:lpstr>
      <vt:lpstr>Sez E2 Elenco spesa controllata</vt:lpstr>
      <vt:lpstr>Sez. F) Verbale di controllo</vt:lpstr>
      <vt:lpstr>Copertina!Area_stampa</vt:lpstr>
      <vt:lpstr>'Sez E2 Elenco spesa controllata'!Area_stampa</vt:lpstr>
      <vt:lpstr>'Sez. A) Anagrafica'!Area_stampa</vt:lpstr>
      <vt:lpstr>'Sez. B) Verifica su Tip. Aiuto '!Area_stampa</vt:lpstr>
      <vt:lpstr>'Sez. C1) Aiuti in Esenzione'!Area_stampa</vt:lpstr>
      <vt:lpstr>'Sez. C2) Aiuti in De Minimis'!Area_stampa</vt:lpstr>
      <vt:lpstr>'Sez. C3) Aiuti Reg. di Notifica'!Area_stampa</vt:lpstr>
      <vt:lpstr>'Sez. D) Ammissibilità spesa'!Area_stampa</vt:lpstr>
      <vt:lpstr>'Sez. E1) Pagamenti fatture'!Area_stampa</vt:lpstr>
      <vt:lpstr>'Sez. F) Verbale di controllo'!Area_stampa</vt:lpstr>
      <vt:lpstr>'Sez E2 Elenco spesa controllata'!Titoli_stampa</vt:lpstr>
      <vt:lpstr>'Sez. C1) Aiuti in Esenzione'!Titoli_stampa</vt:lpstr>
      <vt:lpstr>'Sez. C2) Aiuti in De Minimis'!Titoli_stampa</vt:lpstr>
      <vt:lpstr>'Sez. C3) Aiuti Reg. di Notifica'!Titoli_stampa</vt:lpstr>
      <vt:lpstr>'Sez. D) Ammissibilità spesa'!Titoli_stampa</vt:lpstr>
      <vt:lpstr>'Sez. E1)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2021-05-13T10:42:29Z</dcterms:modified>
</cp:coreProperties>
</file>