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480" yWindow="210" windowWidth="15195" windowHeight="11520" tabRatio="909"/>
  </bookViews>
  <sheets>
    <sheet name="Domanda " sheetId="75" r:id="rId1"/>
    <sheet name="A -Dati richiedente" sheetId="1" r:id="rId2"/>
    <sheet name="B  - Formazione" sheetId="94" r:id="rId3"/>
    <sheet name="C - Fabbricati" sheetId="4" r:id="rId4"/>
    <sheet name="D  - Strutture per didattica" sheetId="72" r:id="rId5"/>
    <sheet name="E - Organizzazione" sheetId="8" r:id="rId6"/>
    <sheet name="F - Produzioni" sheetId="9" r:id="rId7"/>
    <sheet name="G - ULA coltivazioni" sheetId="10" r:id="rId8"/>
    <sheet name="H - ULA allevamenti" sheetId="65" r:id="rId9"/>
    <sheet name="Tabella ULA" sheetId="88" r:id="rId10"/>
    <sheet name="I - Attività connesse" sheetId="64" r:id="rId11"/>
    <sheet name="L - Servizi da offrire  " sheetId="82" r:id="rId12"/>
    <sheet name="Tabella Attiv Didattiche" sheetId="91" r:id="rId13"/>
    <sheet name="M - Giornate lav e didattiche" sheetId="70" r:id="rId14"/>
    <sheet name="N - Relazione" sheetId="84" r:id="rId15"/>
    <sheet name="O - DICHIARAZ.  sost. certif." sheetId="78" r:id="rId16"/>
    <sheet name="Foglio1" sheetId="80" r:id="rId17"/>
    <sheet name="Foglio3" sheetId="93" r:id="rId18"/>
  </sheets>
  <definedNames>
    <definedName name="_Toc385351675" localSheetId="12">'Tabella Attiv Didattiche'!$A$1</definedName>
    <definedName name="_Toc385351676" localSheetId="12">'Tabella Attiv Didattiche'!$A$2</definedName>
    <definedName name="_xlnm.Print_Area" localSheetId="1">'A -Dati richiedente'!$A$1:$AY$84</definedName>
    <definedName name="_xlnm.Print_Area" localSheetId="2">'B  - Formazione'!$A$1:$BB$48</definedName>
    <definedName name="_xlnm.Print_Area" localSheetId="3">'C - Fabbricati'!$A$1:$BO$56</definedName>
    <definedName name="_xlnm.Print_Area" localSheetId="4">'D  - Strutture per didattica'!$A$1:$BI$84</definedName>
    <definedName name="_xlnm.Print_Area" localSheetId="0">'Domanda '!$B$1:$AZ$56</definedName>
    <definedName name="_xlnm.Print_Area" localSheetId="5">'E - Organizzazione'!$A$1:$AM$64</definedName>
    <definedName name="_xlnm.Print_Area" localSheetId="6">'F - Produzioni'!$A$1:$BO$64</definedName>
    <definedName name="_xlnm.Print_Area" localSheetId="7">'G - ULA coltivazioni'!$A$1:$BK$55</definedName>
    <definedName name="_xlnm.Print_Area" localSheetId="8">'H - ULA allevamenti'!$A$1:$BL$54</definedName>
    <definedName name="_xlnm.Print_Area" localSheetId="10">'I - Attività connesse'!$A$1:$AY$52</definedName>
    <definedName name="_xlnm.Print_Area" localSheetId="11">'L - Servizi da offrire  '!$A$1:$AH$57</definedName>
    <definedName name="_xlnm.Print_Area" localSheetId="13">'M - Giornate lav e didattiche'!$A$1:$BA$34</definedName>
    <definedName name="_xlnm.Print_Area" localSheetId="14">'N - Relazione'!$A$1:$BA$90</definedName>
    <definedName name="_xlnm.Print_Area" localSheetId="15">'O - DICHIARAZ.  sost. certif.'!$A$1:$AG$83</definedName>
  </definedNames>
  <calcPr calcId="145621"/>
</workbook>
</file>

<file path=xl/calcChain.xml><?xml version="1.0" encoding="utf-8"?>
<calcChain xmlns="http://schemas.openxmlformats.org/spreadsheetml/2006/main">
  <c r="AJ33" i="70" l="1"/>
  <c r="AU46" i="64"/>
  <c r="AA21" i="8"/>
  <c r="X9" i="70"/>
  <c r="AE21" i="8"/>
  <c r="AI21" i="8"/>
  <c r="Y45" i="8"/>
  <c r="AA45" i="8"/>
  <c r="AC45" i="8"/>
  <c r="AE45" i="8"/>
  <c r="AG45" i="8"/>
  <c r="AI45" i="8"/>
  <c r="AK45" i="8"/>
  <c r="AU22" i="64"/>
  <c r="AU28" i="64"/>
  <c r="AU44" i="64"/>
  <c r="AU24" i="64"/>
  <c r="AU26" i="64"/>
  <c r="AU30" i="64"/>
  <c r="AU32" i="64"/>
  <c r="X11" i="70"/>
  <c r="AU34" i="64"/>
  <c r="AU36" i="64"/>
  <c r="AU38" i="64"/>
  <c r="AU40" i="64"/>
  <c r="AU42" i="64"/>
  <c r="W41" i="9"/>
  <c r="BG41" i="9"/>
  <c r="AR43" i="72"/>
  <c r="AN43" i="72"/>
  <c r="BB41" i="4"/>
  <c r="BE41" i="4"/>
  <c r="BA14" i="10"/>
  <c r="BA53" i="10"/>
  <c r="BA15" i="10"/>
  <c r="BA16" i="10"/>
  <c r="BA17" i="10"/>
  <c r="BA18" i="10"/>
  <c r="BA19" i="10"/>
  <c r="BA20" i="10"/>
  <c r="BA21" i="10"/>
  <c r="BA22" i="10"/>
  <c r="BA23" i="10"/>
  <c r="BA24" i="10"/>
  <c r="BA25" i="10"/>
  <c r="BA26" i="10"/>
  <c r="BA27" i="10"/>
  <c r="BA28" i="10"/>
  <c r="BA29" i="10"/>
  <c r="BA30" i="10"/>
  <c r="BA31" i="10"/>
  <c r="BA32" i="10"/>
  <c r="BA33" i="10"/>
  <c r="BA34" i="10"/>
  <c r="BA35" i="10"/>
  <c r="BA36" i="10"/>
  <c r="BA37" i="10"/>
  <c r="BA38" i="10"/>
  <c r="BA39" i="10"/>
  <c r="BA40" i="10"/>
  <c r="BA41" i="10"/>
  <c r="BA42" i="10"/>
  <c r="BA43" i="10"/>
  <c r="BA44" i="10"/>
  <c r="BA45" i="10"/>
  <c r="BA46" i="10"/>
  <c r="BA47" i="10"/>
  <c r="BA48" i="10"/>
  <c r="BA49" i="10"/>
  <c r="BA50" i="10"/>
  <c r="BA51" i="10"/>
  <c r="BA52" i="10"/>
  <c r="BB15" i="65"/>
  <c r="BB52" i="65"/>
  <c r="BB16" i="65"/>
  <c r="BB17" i="65"/>
  <c r="BB18" i="65"/>
  <c r="BB19" i="65"/>
  <c r="BB20" i="65"/>
  <c r="BB21" i="65"/>
  <c r="BB22" i="65"/>
  <c r="BB23" i="65"/>
  <c r="BB24" i="65"/>
  <c r="BB25" i="65"/>
  <c r="BB26" i="65"/>
  <c r="BB27" i="65"/>
  <c r="BB28" i="65"/>
  <c r="BB29" i="65"/>
  <c r="BB30" i="65"/>
  <c r="BB31" i="65"/>
  <c r="BB32" i="65"/>
  <c r="BB33" i="65"/>
  <c r="BB34" i="65"/>
  <c r="BB35" i="65"/>
  <c r="BB36" i="65"/>
  <c r="BB37" i="65"/>
  <c r="BB38" i="65"/>
  <c r="BB39" i="65"/>
  <c r="BB40" i="65"/>
  <c r="BB41" i="65"/>
  <c r="BB42" i="65"/>
  <c r="BB43" i="65"/>
  <c r="BB44" i="65"/>
  <c r="BB45" i="65"/>
  <c r="BB46" i="65"/>
  <c r="BB47" i="65"/>
  <c r="BB48" i="65"/>
  <c r="BB49" i="65"/>
  <c r="BB50" i="65"/>
  <c r="BB51" i="65"/>
  <c r="BG15" i="65"/>
  <c r="BG16" i="65"/>
  <c r="BG52" i="65"/>
  <c r="BG17" i="65"/>
  <c r="BG18" i="65"/>
  <c r="BG19" i="65"/>
  <c r="BG20" i="65"/>
  <c r="BG21" i="65"/>
  <c r="BG22" i="65"/>
  <c r="BG23" i="65"/>
  <c r="BG24" i="65"/>
  <c r="BG25" i="65"/>
  <c r="BG26" i="65"/>
  <c r="BG27" i="65"/>
  <c r="BG28" i="65"/>
  <c r="BG29" i="65"/>
  <c r="BG30" i="65"/>
  <c r="BG31" i="65"/>
  <c r="BG32" i="65"/>
  <c r="BG33" i="65"/>
  <c r="BG34" i="65"/>
  <c r="BG35" i="65"/>
  <c r="BG36" i="65"/>
  <c r="BG37" i="65"/>
  <c r="BG38" i="65"/>
  <c r="BG39" i="65"/>
  <c r="BG40" i="65"/>
  <c r="BG41" i="65"/>
  <c r="BG42" i="65"/>
  <c r="BG43" i="65"/>
  <c r="BG44" i="65"/>
  <c r="BG45" i="65"/>
  <c r="BG46" i="65"/>
  <c r="BG47" i="65"/>
  <c r="BG48" i="65"/>
  <c r="BG49" i="65"/>
  <c r="BG50" i="65"/>
  <c r="BG51" i="65"/>
  <c r="BF15" i="10"/>
  <c r="BF53" i="10"/>
  <c r="BF16" i="10"/>
  <c r="BF17" i="10"/>
  <c r="BF18" i="10"/>
  <c r="BF19" i="10"/>
  <c r="BF20" i="10"/>
  <c r="BF21" i="10"/>
  <c r="BF22" i="10"/>
  <c r="BF23" i="10"/>
  <c r="BF24" i="10"/>
  <c r="BF25" i="10"/>
  <c r="BF26" i="10"/>
  <c r="BF27" i="10"/>
  <c r="BF28" i="10"/>
  <c r="BF29" i="10"/>
  <c r="BF30" i="10"/>
  <c r="BF31" i="10"/>
  <c r="BF32" i="10"/>
  <c r="BF33" i="10"/>
  <c r="BF34" i="10"/>
  <c r="BF35" i="10"/>
  <c r="BF36" i="10"/>
  <c r="BF37" i="10"/>
  <c r="BF38" i="10"/>
  <c r="BF39" i="10"/>
  <c r="BF40" i="10"/>
  <c r="BF41" i="10"/>
  <c r="BF42" i="10"/>
  <c r="BF43" i="10"/>
  <c r="BF44" i="10"/>
  <c r="BF45" i="10"/>
  <c r="BF46" i="10"/>
  <c r="BF47" i="10"/>
  <c r="BF48" i="10"/>
  <c r="BF49" i="10"/>
  <c r="BF50" i="10"/>
  <c r="BF51" i="10"/>
  <c r="BF52" i="10"/>
  <c r="BF14" i="10"/>
  <c r="AR53" i="10"/>
  <c r="BJ23" i="9"/>
  <c r="AC23" i="9"/>
  <c r="X23" i="9"/>
  <c r="S23" i="9"/>
  <c r="X13" i="70"/>
  <c r="X15" i="70"/>
  <c r="AJ23" i="70"/>
</calcChain>
</file>

<file path=xl/comments1.xml><?xml version="1.0" encoding="utf-8"?>
<comments xmlns="http://schemas.openxmlformats.org/spreadsheetml/2006/main">
  <authors>
    <author>Giovanna Carancia</author>
  </authors>
  <commentList>
    <comment ref="AV13" authorId="0">
      <text>
        <r>
          <rPr>
            <b/>
            <sz val="9"/>
            <color indexed="81"/>
            <rFont val="Tahoma"/>
            <family val="2"/>
          </rPr>
          <t>TIPOLOGIA USO AGRITURISTICO</t>
        </r>
        <r>
          <rPr>
            <sz val="9"/>
            <color indexed="81"/>
            <rFont val="Tahoma"/>
            <family val="2"/>
          </rPr>
          <t xml:space="preserve">
Alloggio in strutture aziendali
Alloggio familiare
Locali per ristoro
Locali funzionali comuni
Locali a servizio agricampeggio
Locali a servizio di attività sportive
Locali a servizio di attività ricreative
Piazzole per agricampeggio
Superfici scoperte funzionali comuni
Superfici scoperte dedicate ad attività sportive
Superfici scoperte dedicate ad attività ricreative
</t>
        </r>
      </text>
    </comment>
  </commentList>
</comments>
</file>

<file path=xl/sharedStrings.xml><?xml version="1.0" encoding="utf-8"?>
<sst xmlns="http://schemas.openxmlformats.org/spreadsheetml/2006/main" count="958" uniqueCount="584">
  <si>
    <t>Capi</t>
  </si>
  <si>
    <t>Superfici</t>
  </si>
  <si>
    <t>n.</t>
  </si>
  <si>
    <t>Giornate lavorative delle coltivazioni aziendali</t>
  </si>
  <si>
    <t>Incremento per attività connesse</t>
  </si>
  <si>
    <t>Filiera Ortofrutticola e Pataticola</t>
  </si>
  <si>
    <t>Filiera Lattiero-Casearia</t>
  </si>
  <si>
    <t>Filiera Carni</t>
  </si>
  <si>
    <t>Capacità laghetto esistente (mc)</t>
  </si>
  <si>
    <t xml:space="preserve">Acqua ad uso irriguo </t>
  </si>
  <si>
    <t>Filiera Florovivaistica</t>
  </si>
  <si>
    <t>Filiera Apistica</t>
  </si>
  <si>
    <t xml:space="preserve">Partita IVA </t>
  </si>
  <si>
    <t>Codice Iscrizione Camera di Commercio (RI)</t>
  </si>
  <si>
    <t xml:space="preserve">Codice Iscrizione Camera di Commercio (REA) </t>
  </si>
  <si>
    <t xml:space="preserve">Codice INPS </t>
  </si>
  <si>
    <t xml:space="preserve">Codice ASL </t>
  </si>
  <si>
    <t xml:space="preserve">Cognome o Ragione Sociale </t>
  </si>
  <si>
    <t xml:space="preserve">Sesso </t>
  </si>
  <si>
    <t xml:space="preserve">Nome </t>
  </si>
  <si>
    <t xml:space="preserve">Prov. </t>
  </si>
  <si>
    <t xml:space="preserve">Comune di Nascita </t>
  </si>
  <si>
    <t>Microusi</t>
  </si>
  <si>
    <t>Macrousi</t>
  </si>
  <si>
    <t>Giornate lavorative totali</t>
  </si>
  <si>
    <r>
      <t xml:space="preserve">Data di Nascita </t>
    </r>
    <r>
      <rPr>
        <sz val="8"/>
        <rFont val="Times New Roman"/>
        <family val="1"/>
      </rPr>
      <t>(GGMMAAAA)</t>
    </r>
  </si>
  <si>
    <r>
      <t xml:space="preserve">Data di Nascita </t>
    </r>
    <r>
      <rPr>
        <sz val="8"/>
        <rFont val="Times New Roman"/>
        <family val="1"/>
      </rPr>
      <t>(GGMMAAAA)</t>
    </r>
    <r>
      <rPr>
        <b/>
        <sz val="8"/>
        <rFont val="Times New Roman"/>
        <family val="1"/>
      </rPr>
      <t xml:space="preserve"> </t>
    </r>
  </si>
  <si>
    <r>
      <t xml:space="preserve">CUAA </t>
    </r>
    <r>
      <rPr>
        <sz val="8"/>
        <rFont val="Times New Roman"/>
        <family val="1"/>
      </rPr>
      <t>(Codice Fiscale)</t>
    </r>
  </si>
  <si>
    <r>
      <t xml:space="preserve">CUAA </t>
    </r>
    <r>
      <rPr>
        <sz val="8"/>
        <rFont val="Times New Roman"/>
        <family val="1"/>
      </rPr>
      <t>(Codice Fiscale)</t>
    </r>
    <r>
      <rPr>
        <b/>
        <sz val="8"/>
        <rFont val="Times New Roman"/>
        <family val="1"/>
      </rPr>
      <t xml:space="preserve"> </t>
    </r>
  </si>
  <si>
    <t xml:space="preserve">DATI IDENTIFICATIVI DEL RICHIEDENTE </t>
  </si>
  <si>
    <r>
      <t xml:space="preserve">Volume </t>
    </r>
    <r>
      <rPr>
        <sz val="10"/>
        <rFont val="Times New Roman"/>
        <family val="1"/>
      </rPr>
      <t>(mc)</t>
    </r>
  </si>
  <si>
    <r>
      <t xml:space="preserve">Totale </t>
    </r>
    <r>
      <rPr>
        <sz val="10"/>
        <rFont val="Times New Roman"/>
        <family val="1"/>
      </rPr>
      <t>(ha)</t>
    </r>
  </si>
  <si>
    <r>
      <t xml:space="preserve">Altre superfici </t>
    </r>
    <r>
      <rPr>
        <sz val="10"/>
        <rFont val="Times New Roman"/>
        <family val="1"/>
      </rPr>
      <t xml:space="preserve">(ha) </t>
    </r>
  </si>
  <si>
    <r>
      <t xml:space="preserve">SAU </t>
    </r>
    <r>
      <rPr>
        <sz val="10"/>
        <rFont val="Times New Roman"/>
        <family val="1"/>
      </rPr>
      <t>(ha)</t>
    </r>
  </si>
  <si>
    <r>
      <t xml:space="preserve">Sup. coperta </t>
    </r>
    <r>
      <rPr>
        <sz val="10"/>
        <rFont val="Times New Roman"/>
        <family val="1"/>
      </rPr>
      <t>(mq)</t>
    </r>
  </si>
  <si>
    <t>Descrizione Conduzione</t>
  </si>
  <si>
    <t>trasformaz.</t>
  </si>
  <si>
    <t>conservaz.</t>
  </si>
  <si>
    <t>Uva da tavola</t>
  </si>
  <si>
    <t>Olive da mensa</t>
  </si>
  <si>
    <t>Olive da olio</t>
  </si>
  <si>
    <t>Frutticola</t>
  </si>
  <si>
    <t>Orticola-pataticola</t>
  </si>
  <si>
    <t>M</t>
  </si>
  <si>
    <t>F</t>
  </si>
  <si>
    <t>Prov.</t>
  </si>
  <si>
    <t>Sesso</t>
  </si>
  <si>
    <t>Comune di Nascita</t>
  </si>
  <si>
    <t>Domicilio o Sede Legale</t>
  </si>
  <si>
    <t>Nome</t>
  </si>
  <si>
    <t>Indirizzo</t>
  </si>
  <si>
    <t>n. Civico</t>
  </si>
  <si>
    <t>CAP</t>
  </si>
  <si>
    <t>Comune</t>
  </si>
  <si>
    <t>Provincia</t>
  </si>
  <si>
    <t>Codice ISTAT</t>
  </si>
  <si>
    <t>Numero Telefonico</t>
  </si>
  <si>
    <t>Fax</t>
  </si>
  <si>
    <t>E-Mail</t>
  </si>
  <si>
    <t>Rappresentante Legale</t>
  </si>
  <si>
    <t>Tipo di rappresentanza</t>
  </si>
  <si>
    <t>Cognome</t>
  </si>
  <si>
    <t>Sezione</t>
  </si>
  <si>
    <t>Imprenditore Agricolo Professionale</t>
  </si>
  <si>
    <t>si</t>
  </si>
  <si>
    <t>Imprenditore Agricolo singolo o associato ai sensi dell'art. 2135 del Codice Civile</t>
  </si>
  <si>
    <t>Casi particolari</t>
  </si>
  <si>
    <t>Dati catastali</t>
  </si>
  <si>
    <t>Dati Fabbricati</t>
  </si>
  <si>
    <t>Foglio</t>
  </si>
  <si>
    <t>Codice</t>
  </si>
  <si>
    <t>Destinazione d'uso</t>
  </si>
  <si>
    <t>Sub.</t>
  </si>
  <si>
    <t>N.</t>
  </si>
  <si>
    <t>Totali</t>
  </si>
  <si>
    <t>Anno Ristruttur.</t>
  </si>
  <si>
    <t>Proprietà</t>
  </si>
  <si>
    <t>Affitto</t>
  </si>
  <si>
    <t>altro</t>
  </si>
  <si>
    <t>Conduzione Terreni</t>
  </si>
  <si>
    <t>Totale</t>
  </si>
  <si>
    <t>Conduzione</t>
  </si>
  <si>
    <t>(prima parte)</t>
  </si>
  <si>
    <t>(seconda parte)</t>
  </si>
  <si>
    <t xml:space="preserve">Codice </t>
  </si>
  <si>
    <t>Manodopera aziendale</t>
  </si>
  <si>
    <t>Destinazione produttiva</t>
  </si>
  <si>
    <t>Uomo</t>
  </si>
  <si>
    <t>Donna</t>
  </si>
  <si>
    <t>Giovane</t>
  </si>
  <si>
    <t>Tempo pieno</t>
  </si>
  <si>
    <t>Tempo parziale</t>
  </si>
  <si>
    <t>Codice prodotto</t>
  </si>
  <si>
    <t>Utilizzo</t>
  </si>
  <si>
    <t>Descrizione</t>
  </si>
  <si>
    <t>N. Capi</t>
  </si>
  <si>
    <t>Soccida</t>
  </si>
  <si>
    <t>Tipo Fabbric.</t>
  </si>
  <si>
    <t>Anno Costruz.</t>
  </si>
  <si>
    <t>Part.</t>
  </si>
  <si>
    <t xml:space="preserve">Fonti di approvvigionamento </t>
  </si>
  <si>
    <t>Sistema irriguo utilizzato</t>
  </si>
  <si>
    <t>(specificare)</t>
  </si>
  <si>
    <t>Filiera Vitivinicola</t>
  </si>
  <si>
    <t>Filiera Olivicolo-Olearia</t>
  </si>
  <si>
    <t>Piante Officinali e Aromatiche</t>
  </si>
  <si>
    <t>Produzioni Tipiche, Legumi, Cereali Minori, Funghi e Tartufi</t>
  </si>
  <si>
    <t>Altro                                                                       Imprenditore</t>
  </si>
  <si>
    <t xml:space="preserve">Totale incremento % sul totale delle giornate lavorative e delle U.L.A. </t>
  </si>
  <si>
    <t>Allevamenti</t>
  </si>
  <si>
    <r>
      <t xml:space="preserve">Altra Superficie </t>
    </r>
    <r>
      <rPr>
        <sz val="10"/>
        <rFont val="Times New Roman"/>
        <family val="1"/>
      </rPr>
      <t>(ha)</t>
    </r>
  </si>
  <si>
    <t>Incremento % delle U.L.A.</t>
  </si>
  <si>
    <t>Attività Connesse</t>
  </si>
  <si>
    <t>Giornate lavorative degli allevamenti</t>
  </si>
  <si>
    <t>Uva per vinificazione</t>
  </si>
  <si>
    <t>Giornate lavorative attività connnesse</t>
  </si>
  <si>
    <t>Consistenza fabbricati aziendali</t>
  </si>
  <si>
    <t>Destinazione d'uso attuale</t>
  </si>
  <si>
    <t>Fruibilità diversamente abili</t>
  </si>
  <si>
    <t>Tipologia di prodotto</t>
  </si>
  <si>
    <t>Totale capi</t>
  </si>
  <si>
    <t>Cod. allevamento</t>
  </si>
  <si>
    <t xml:space="preserve">                                                                                                                                                                   Totali</t>
  </si>
  <si>
    <t xml:space="preserve">in qualità di </t>
  </si>
  <si>
    <t>vendita diretta</t>
  </si>
  <si>
    <t>Filiere Produttive</t>
  </si>
  <si>
    <r>
      <t>Attività connesse delle produzioni e degli allevament</t>
    </r>
    <r>
      <rPr>
        <b/>
        <sz val="14"/>
        <rFont val="Times New Roman"/>
        <family val="1"/>
      </rPr>
      <t xml:space="preserve">i </t>
    </r>
  </si>
  <si>
    <t>lavorazione</t>
  </si>
  <si>
    <t>Quadro A           Informazioni anagrafiche</t>
  </si>
  <si>
    <t>Quadro E           Organizzazione Aziendale</t>
  </si>
  <si>
    <t>Quadro F            Riparto colturale</t>
  </si>
  <si>
    <t>Quadro F           Consistenza zootecnica</t>
  </si>
  <si>
    <t>Firma</t>
  </si>
  <si>
    <t>A</t>
  </si>
  <si>
    <t>C</t>
  </si>
  <si>
    <t>D</t>
  </si>
  <si>
    <t>E</t>
  </si>
  <si>
    <t>G</t>
  </si>
  <si>
    <t>H</t>
  </si>
  <si>
    <t>I</t>
  </si>
  <si>
    <t>L</t>
  </si>
  <si>
    <t>N</t>
  </si>
  <si>
    <t>RAPPORTO % DI PREVALENZA</t>
  </si>
  <si>
    <t>Via/Fraz./C.da</t>
  </si>
  <si>
    <t xml:space="preserve">Attività ricreative e culturali </t>
  </si>
  <si>
    <t>ai sensi dell'art. 46 del D.P.R. 445 DEL 28/12/2000</t>
  </si>
  <si>
    <t xml:space="preserve">nato a </t>
  </si>
  <si>
    <t>il</t>
  </si>
  <si>
    <t>C.F.</t>
  </si>
  <si>
    <t>DICHIARA</t>
  </si>
  <si>
    <t>letto, confermato e sottoscritto</t>
  </si>
  <si>
    <t xml:space="preserve">                data</t>
  </si>
  <si>
    <t xml:space="preserve">             luogo</t>
  </si>
  <si>
    <t>Zona montana e/o  svantaggiata</t>
  </si>
  <si>
    <r>
      <t>dell'azienda</t>
    </r>
    <r>
      <rPr>
        <sz val="16"/>
        <color indexed="10"/>
        <rFont val="Times New Roman"/>
        <family val="1"/>
      </rPr>
      <t xml:space="preserve"> </t>
    </r>
    <r>
      <rPr>
        <sz val="16"/>
        <rFont val="Times New Roman"/>
        <family val="1"/>
      </rPr>
      <t>agricola</t>
    </r>
  </si>
  <si>
    <r>
      <t>Ubicazione azienda</t>
    </r>
    <r>
      <rPr>
        <sz val="12"/>
        <rFont val="Times New Roman"/>
        <family val="1"/>
      </rPr>
      <t xml:space="preserve"> (solo se diversa dal domicilio o sede legale)</t>
    </r>
  </si>
  <si>
    <t>Quantità in kg</t>
  </si>
  <si>
    <t>Altre filiere vegetali</t>
  </si>
  <si>
    <t xml:space="preserve">Degustazioni di prodotti agricoli </t>
  </si>
  <si>
    <r>
      <t xml:space="preserve">N.B. </t>
    </r>
    <r>
      <rPr>
        <b/>
        <sz val="10"/>
        <rFont val="Times New Roman"/>
        <family val="1"/>
      </rPr>
      <t>I dati sopra riportati sono prescritti dalle disposizioni vigenti ai fini del procedimento per il quale sono richieste e verranno utilizzati esclusivamente per tale scopo (informativa ai sensi dell'art. 13 del D.Lgs n° 196/03)</t>
    </r>
  </si>
  <si>
    <t>Consapevole delle sanzioni penali previste per il caso di dichiarazioni mendaci e di falsità in atti, così come stabilito dall'art. 76 del D.P.R.  n. 445/2000, nonché di quanto previsto dall'art.75 del medesimo D.P.R. 445/2000, fornisce le informazioni e dichiarazioni riportate nei seguenti quadri:</t>
  </si>
  <si>
    <r>
      <t xml:space="preserve">Consapevole delle sanzioni penali previste nel caso di dichiarazioni mendaci, così come stabilito dall'art. 76 D.P.R. 28/28/1272000 n° 445, e delle responsabilità penali in caso di falsità in </t>
    </r>
    <r>
      <rPr>
        <sz val="11"/>
        <rFont val="Times New Roman"/>
        <family val="1"/>
      </rPr>
      <t>atti o di esibizioni di atti o documenti conteneti dati non rispondenti a verità, inoltre</t>
    </r>
  </si>
  <si>
    <t>Luogo e data</t>
  </si>
  <si>
    <t>Dati strutture aziendali</t>
  </si>
  <si>
    <t xml:space="preserve">D I C H I A R A Z I O N E </t>
  </si>
  <si>
    <t xml:space="preserve">Breve descrizione dei fabbricati inseriti e di quelli non inseriti nel ciclo produttivo aziendale </t>
  </si>
  <si>
    <t>Cod. ASL</t>
  </si>
  <si>
    <t>Unità Lavorative Aziendali</t>
  </si>
  <si>
    <t>Quadro G              Calcolo delle giornate lavorative e delle Unità Lavorative Aziendali delle coltivazioni</t>
  </si>
  <si>
    <t>Quadro H              Calcolo delle giornate lavorative e delle Unità Lavorative Aziendali degli allevamenti</t>
  </si>
  <si>
    <t xml:space="preserve">Tabella  per la determinazione delle giornate di lavoro (U.L.A.) delle colture e degli allevamenti </t>
  </si>
  <si>
    <t>Cod. Micro-Usi</t>
  </si>
  <si>
    <t>Cod. I.N.E.A.</t>
  </si>
  <si>
    <t>Raggrupamento Colturale ed Allevamenti                                   (I.N.E.A.)</t>
  </si>
  <si>
    <t>Unità misura.</t>
  </si>
  <si>
    <t>Colture ed allevamenti (Regione)</t>
  </si>
  <si>
    <t>D01</t>
  </si>
  <si>
    <t>Frumento tenero</t>
  </si>
  <si>
    <t>Ha</t>
  </si>
  <si>
    <t>Grano tenero</t>
  </si>
  <si>
    <t>D02</t>
  </si>
  <si>
    <t>Frumento duro</t>
  </si>
  <si>
    <t>Grano duro</t>
  </si>
  <si>
    <t>D03</t>
  </si>
  <si>
    <t>Segale</t>
  </si>
  <si>
    <t>D04</t>
  </si>
  <si>
    <t>Orzo</t>
  </si>
  <si>
    <t>D05</t>
  </si>
  <si>
    <t>Avena</t>
  </si>
  <si>
    <t>D06</t>
  </si>
  <si>
    <t>Mais</t>
  </si>
  <si>
    <t>Mais da granella</t>
  </si>
  <si>
    <t>Mais dolce</t>
  </si>
  <si>
    <t>D07</t>
  </si>
  <si>
    <t>Riso</t>
  </si>
  <si>
    <t>D08</t>
  </si>
  <si>
    <t>Altri cereali</t>
  </si>
  <si>
    <t>Frumento segalato</t>
  </si>
  <si>
    <t>Grano saraceno</t>
  </si>
  <si>
    <t>Miglio</t>
  </si>
  <si>
    <t>Scagliola</t>
  </si>
  <si>
    <t>Sorgo da granella</t>
  </si>
  <si>
    <t>D09</t>
  </si>
  <si>
    <t>Leguminose da granella</t>
  </si>
  <si>
    <t>Fave e favette</t>
  </si>
  <si>
    <t>Leguminose da granella (lenticchie, ceci, veccia)</t>
  </si>
  <si>
    <t>Lupini dolci</t>
  </si>
  <si>
    <t>Piselli allo stato secco</t>
  </si>
  <si>
    <t>D10</t>
  </si>
  <si>
    <t>Patate</t>
  </si>
  <si>
    <t>Patata industriale (meccanizzata)</t>
  </si>
  <si>
    <t>D11</t>
  </si>
  <si>
    <t>Barbabietola da zucchero</t>
  </si>
  <si>
    <t>Barbabietola</t>
  </si>
  <si>
    <t>D12</t>
  </si>
  <si>
    <t>Piante sarchiate foraggere</t>
  </si>
  <si>
    <t>Mais da foraggio</t>
  </si>
  <si>
    <t>Silomais e mais ceroso</t>
  </si>
  <si>
    <t>D14A</t>
  </si>
  <si>
    <t>Orticole all'aperto - in pieno campo</t>
  </si>
  <si>
    <t>Aglio</t>
  </si>
  <si>
    <t>Basilico</t>
  </si>
  <si>
    <t>Bietola da foglia</t>
  </si>
  <si>
    <t>Carciofo</t>
  </si>
  <si>
    <t>Cardo</t>
  </si>
  <si>
    <t>Cipolla</t>
  </si>
  <si>
    <t>Finocchi, fagiolo verde, fragola, piselli freschi, pisello verde, fava verde</t>
  </si>
  <si>
    <t>Piante orticole a pieno campo (carota, aglio, patata, insalata, cocomero, ecc.) e fungaia semplice</t>
  </si>
  <si>
    <t>Piselli allo stato fresco</t>
  </si>
  <si>
    <t>Pomodoro da mensa</t>
  </si>
  <si>
    <t>Porro</t>
  </si>
  <si>
    <t>Prezzemolo</t>
  </si>
  <si>
    <t>Sedano</t>
  </si>
  <si>
    <t>Scarola</t>
  </si>
  <si>
    <t>D14B</t>
  </si>
  <si>
    <t>Orticole all'aperto - in orto industriale</t>
  </si>
  <si>
    <t xml:space="preserve">Orticole all'aperto - in orto industriale </t>
  </si>
  <si>
    <t>D15</t>
  </si>
  <si>
    <t>Orticole - in serra</t>
  </si>
  <si>
    <t>Piante orticole a pieno campo (aglio, insalata, cocomero, ecc.) in forzatura</t>
  </si>
  <si>
    <t>D16</t>
  </si>
  <si>
    <t>Fiori all'aperto</t>
  </si>
  <si>
    <t>Fiori a pieno campo e tunnel</t>
  </si>
  <si>
    <t>D17</t>
  </si>
  <si>
    <t>Fiori - in serra</t>
  </si>
  <si>
    <t>Fiori in serra riscaldata e automatizzata</t>
  </si>
  <si>
    <t>Piante ornamentali da appartamento in serre riscaldate e automatizzate</t>
  </si>
  <si>
    <t>D18A</t>
  </si>
  <si>
    <t>Prati e pascoli temporanei (erbai)</t>
  </si>
  <si>
    <t>Erbaio di graminacee</t>
  </si>
  <si>
    <t>Erbaio di leguminose</t>
  </si>
  <si>
    <t>Erbaio misto</t>
  </si>
  <si>
    <t>D18B</t>
  </si>
  <si>
    <t>Altre foraggere avvicendate</t>
  </si>
  <si>
    <t>Erba Medica</t>
  </si>
  <si>
    <t>Insilati di cereali</t>
  </si>
  <si>
    <t>Lupinella</t>
  </si>
  <si>
    <t>Sulla</t>
  </si>
  <si>
    <t>Trifoglio</t>
  </si>
  <si>
    <t>Altre foraggere</t>
  </si>
  <si>
    <t>D19</t>
  </si>
  <si>
    <t>Sementi e piantine per seminativi</t>
  </si>
  <si>
    <t>Vivaio</t>
  </si>
  <si>
    <t>D20</t>
  </si>
  <si>
    <t>Altre colture per seminativi</t>
  </si>
  <si>
    <t>Altre coltivazioni a seminativi</t>
  </si>
  <si>
    <t>D23</t>
  </si>
  <si>
    <t>Tabacco (secco)</t>
  </si>
  <si>
    <t>Tabacco</t>
  </si>
  <si>
    <t>D24</t>
  </si>
  <si>
    <t>Luppolo (Piante aromatiche, medicinali e da condimento)</t>
  </si>
  <si>
    <t>D26</t>
  </si>
  <si>
    <t>Colza</t>
  </si>
  <si>
    <t>Colza e ravizzone da granella</t>
  </si>
  <si>
    <t>D27</t>
  </si>
  <si>
    <t>Girasole</t>
  </si>
  <si>
    <t>Girasole da granella</t>
  </si>
  <si>
    <t>D28</t>
  </si>
  <si>
    <t>Soia</t>
  </si>
  <si>
    <t>Soia da granella</t>
  </si>
  <si>
    <t>D30</t>
  </si>
  <si>
    <t>Altre oleaginose erbacee</t>
  </si>
  <si>
    <t>Piante oleifere (arachidi, ricino)</t>
  </si>
  <si>
    <t>D31</t>
  </si>
  <si>
    <t>Lino</t>
  </si>
  <si>
    <t>Lino non tessile</t>
  </si>
  <si>
    <t>D32</t>
  </si>
  <si>
    <t>Canapa</t>
  </si>
  <si>
    <t>Piante da fibra (canapa, lino tessile)</t>
  </si>
  <si>
    <t>D33</t>
  </si>
  <si>
    <t>Altre colture tessili</t>
  </si>
  <si>
    <t>D34</t>
  </si>
  <si>
    <t>Piante aromatiche, medicinali e da condimento</t>
  </si>
  <si>
    <t>Piante aromatiche (lavanda, menta, rosmarino, ecc.)</t>
  </si>
  <si>
    <t>Zafferano</t>
  </si>
  <si>
    <t>D35</t>
  </si>
  <si>
    <t>Altre piante industriali</t>
  </si>
  <si>
    <t>Altre colture industriali</t>
  </si>
  <si>
    <t>F01</t>
  </si>
  <si>
    <t>Prati permanenti e pascoli - esclusi i pascoli magri</t>
  </si>
  <si>
    <t>Pascolo e prati permanenti</t>
  </si>
  <si>
    <t>Bosco misto</t>
  </si>
  <si>
    <t>F02</t>
  </si>
  <si>
    <t>Pascoli magri con tara 20%</t>
  </si>
  <si>
    <t>Pascoli magri</t>
  </si>
  <si>
    <t>Pascoli magri con tara 50%</t>
  </si>
  <si>
    <t>G01A</t>
  </si>
  <si>
    <t>Frutteti - di origine temperata</t>
  </si>
  <si>
    <t>Albicocco</t>
  </si>
  <si>
    <t>Altre drupacee</t>
  </si>
  <si>
    <t>Altre piante arboree da frutto</t>
  </si>
  <si>
    <t>Altre pomacee</t>
  </si>
  <si>
    <t>Ciliegio</t>
  </si>
  <si>
    <t>Cotogno</t>
  </si>
  <si>
    <t>Fico</t>
  </si>
  <si>
    <t>Kaki</t>
  </si>
  <si>
    <t>Mele</t>
  </si>
  <si>
    <t>Frutti di sottobosco</t>
  </si>
  <si>
    <t>Melograno</t>
  </si>
  <si>
    <t>Pere</t>
  </si>
  <si>
    <t>Pesche</t>
  </si>
  <si>
    <t>G01B</t>
  </si>
  <si>
    <t>Frutteti - di origine subtropicale</t>
  </si>
  <si>
    <t>Actinidia</t>
  </si>
  <si>
    <t>G01C</t>
  </si>
  <si>
    <t>Frutteti - per frutta a guscio</t>
  </si>
  <si>
    <t>Carrubo</t>
  </si>
  <si>
    <t>Mandorlo</t>
  </si>
  <si>
    <t xml:space="preserve">Nocciolo </t>
  </si>
  <si>
    <t>Noceto</t>
  </si>
  <si>
    <t>Frutteti</t>
  </si>
  <si>
    <t>Frutteto misto</t>
  </si>
  <si>
    <t>G02</t>
  </si>
  <si>
    <t>Agrumeti</t>
  </si>
  <si>
    <t>Agrumi</t>
  </si>
  <si>
    <t>G03A</t>
  </si>
  <si>
    <t>Oliveti - per olive da tavola</t>
  </si>
  <si>
    <t>Oliveti - per olive da tavola (min 270 piante ad Ha)</t>
  </si>
  <si>
    <t>G03B</t>
  </si>
  <si>
    <t>Oliveti - per olive da olio</t>
  </si>
  <si>
    <t>Oliveti - per olive da olio (min. 270 piante ad Ha)</t>
  </si>
  <si>
    <t>Oliveti sparsi (meno di 270 piante ad Ha da calcolare con il pro-rata)</t>
  </si>
  <si>
    <t>G04A</t>
  </si>
  <si>
    <t>Vigneti - per uva da vino di qualità</t>
  </si>
  <si>
    <t>Vigneti per uva da vino di qualità</t>
  </si>
  <si>
    <t>G04B</t>
  </si>
  <si>
    <t>Vigneti - per uva da vino comune</t>
  </si>
  <si>
    <t>Vigneti per uva da vino comune</t>
  </si>
  <si>
    <t>G04C</t>
  </si>
  <si>
    <t>Vigneti - per uva da tavola</t>
  </si>
  <si>
    <t>Vigneti per uva da tavola</t>
  </si>
  <si>
    <t>G05</t>
  </si>
  <si>
    <t>Vivai</t>
  </si>
  <si>
    <t>Vivaio Floricolo</t>
  </si>
  <si>
    <t>Piante ornamentali da appartamento in tunnel</t>
  </si>
  <si>
    <t>G06</t>
  </si>
  <si>
    <t>Castagno</t>
  </si>
  <si>
    <t>Altre colture permanenti</t>
  </si>
  <si>
    <t>Piante arboree da legno (Noce, ciliegio, pioppo, ecc.)</t>
  </si>
  <si>
    <t>G07</t>
  </si>
  <si>
    <t>Colture permanenti in serra (frutteti di origine temperata)</t>
  </si>
  <si>
    <t>Colture permanenti in serra</t>
  </si>
  <si>
    <t>Vigneti per uva da tavola in coltura protetta</t>
  </si>
  <si>
    <t>I02</t>
  </si>
  <si>
    <t>Funghi (100 mq ) r.l.s. anno (7,2 raccolti)</t>
  </si>
  <si>
    <t>100 Mq</t>
  </si>
  <si>
    <t>Fungaie in coltura altamente specializzata su bancali sovrapposti</t>
  </si>
  <si>
    <t>R139</t>
  </si>
  <si>
    <t>Funghi (100 mq) - rls/raccolto</t>
  </si>
  <si>
    <t xml:space="preserve"> Mq</t>
  </si>
  <si>
    <t>Altri</t>
  </si>
  <si>
    <t>Tartufaie (in impianti specializzati)</t>
  </si>
  <si>
    <t>I08AD22</t>
  </si>
  <si>
    <t>Set - aside</t>
  </si>
  <si>
    <t>Superficie messa a riposo ai sensi del Reg. Cee 1765/92</t>
  </si>
  <si>
    <t>Seminativi ritirati dalla produzione per scopi di carattere forestale - Reg. Cee 1257/99 art.22 (ex 2080/92)</t>
  </si>
  <si>
    <t>J01</t>
  </si>
  <si>
    <t>Equini - altri</t>
  </si>
  <si>
    <t>capo</t>
  </si>
  <si>
    <t>Equini - Asini di eta' inferiore a 6 mesi</t>
  </si>
  <si>
    <t>Equini - Asini di eta' superiore a 6 mesi</t>
  </si>
  <si>
    <t xml:space="preserve"> Altri</t>
  </si>
  <si>
    <t>Cani da allevamento</t>
  </si>
  <si>
    <t>Mq</t>
  </si>
  <si>
    <t xml:space="preserve">Elicicoltura per 1000 mq= 143.000  </t>
  </si>
  <si>
    <t>J02</t>
  </si>
  <si>
    <t>Bovini &lt; 1 anno</t>
  </si>
  <si>
    <t>J03</t>
  </si>
  <si>
    <t>Bovini 1-2 anni - maschi</t>
  </si>
  <si>
    <t>J04</t>
  </si>
  <si>
    <t>Bovini 1-2 anni - femmine</t>
  </si>
  <si>
    <t>J05</t>
  </si>
  <si>
    <t>Bovini &gt; 2 anni - maschi</t>
  </si>
  <si>
    <t>J06</t>
  </si>
  <si>
    <t>Giovenche &gt; 2 anni</t>
  </si>
  <si>
    <t>J07</t>
  </si>
  <si>
    <t>Vacche da latte</t>
  </si>
  <si>
    <t>J08</t>
  </si>
  <si>
    <t>Bovini &gt; 2 anni - altre vacche</t>
  </si>
  <si>
    <t>J09A</t>
  </si>
  <si>
    <t>Ovini - fattrici</t>
  </si>
  <si>
    <t>J09B</t>
  </si>
  <si>
    <t>Ovini - altri</t>
  </si>
  <si>
    <t>J10A</t>
  </si>
  <si>
    <t>Caprini - fattrici</t>
  </si>
  <si>
    <t>J10B</t>
  </si>
  <si>
    <t>Caprini - altri</t>
  </si>
  <si>
    <t>J11</t>
  </si>
  <si>
    <t>Suini - lattonzoli &lt; 20 Kg</t>
  </si>
  <si>
    <t>Suini - lattonzoli &lt; 20 Kg - Magroni - Verri</t>
  </si>
  <si>
    <t>J12</t>
  </si>
  <si>
    <t>Suini - scrofe &gt;50 Kg</t>
  </si>
  <si>
    <t>J13</t>
  </si>
  <si>
    <t>Suini - altri</t>
  </si>
  <si>
    <t>Selvatici (cinghiali, caprioli, ecc.)</t>
  </si>
  <si>
    <t>Struzzi</t>
  </si>
  <si>
    <t>J14</t>
  </si>
  <si>
    <t xml:space="preserve">Broilers </t>
  </si>
  <si>
    <t>100 capi</t>
  </si>
  <si>
    <t>Broilers</t>
  </si>
  <si>
    <t>J15</t>
  </si>
  <si>
    <t>Ovaiole</t>
  </si>
  <si>
    <t>J16A</t>
  </si>
  <si>
    <t>Tacchini</t>
  </si>
  <si>
    <t>J16B</t>
  </si>
  <si>
    <t>Anatre</t>
  </si>
  <si>
    <t>J16D</t>
  </si>
  <si>
    <t xml:space="preserve">Altro pollame (oche e faraone) </t>
  </si>
  <si>
    <t>Altro pollame (oche e faraone)</t>
  </si>
  <si>
    <t>Altri volatili</t>
  </si>
  <si>
    <t xml:space="preserve">Piccioni </t>
  </si>
  <si>
    <t>J17</t>
  </si>
  <si>
    <t>Conigli - fattrici</t>
  </si>
  <si>
    <t>J18</t>
  </si>
  <si>
    <t>Api (alveare)</t>
  </si>
  <si>
    <t>alveare</t>
  </si>
  <si>
    <t>LEG</t>
  </si>
  <si>
    <t>Piscicoltura, acquicoltura in acque dolci</t>
  </si>
  <si>
    <t>tonn.</t>
  </si>
  <si>
    <t>Itticoltura acque interne</t>
  </si>
  <si>
    <t xml:space="preserve">Raggrupamento Colturale </t>
  </si>
  <si>
    <t xml:space="preserve">Raggrupamento degli Allevamenti   </t>
  </si>
  <si>
    <t xml:space="preserve">Colture </t>
  </si>
  <si>
    <t>Cod. Allevamenti</t>
  </si>
  <si>
    <t>Cod. Macro-usi</t>
  </si>
  <si>
    <t>Giornate/ha</t>
  </si>
  <si>
    <t>G/Ha   G/capo  
Altro</t>
  </si>
  <si>
    <t>Cod. Macro-usi 
e Allevamenti</t>
  </si>
  <si>
    <t xml:space="preserve">Descrizione attività </t>
  </si>
  <si>
    <t xml:space="preserve">residente nel Comune di </t>
  </si>
  <si>
    <t>Il/La sottoscritt</t>
  </si>
  <si>
    <t>Via/C.da</t>
  </si>
  <si>
    <t>Riferimento</t>
  </si>
  <si>
    <t>Giorni/anno</t>
  </si>
  <si>
    <t>gg/anno</t>
  </si>
  <si>
    <t>Totale giornate lavorative agricole aziendali</t>
  </si>
  <si>
    <t>Giornate lavorative agricole aziendali</t>
  </si>
  <si>
    <t>TOTALE GIORNATE LAVORATIVE AGRICOLE</t>
  </si>
  <si>
    <t>Totale giornate lavorative complesssive aziendali</t>
  </si>
  <si>
    <t xml:space="preserve">Quadro O    DICHIARAZIONE SOSTITUTIVA DI CERTIFICAZIONE           </t>
  </si>
  <si>
    <t>E-Mail/PEC</t>
  </si>
  <si>
    <t>(Totale giornate lavorative agricole aziendali *100 /Totale giornate lavorative complesssive aziendali)</t>
  </si>
  <si>
    <t xml:space="preserve">Alla  </t>
  </si>
  <si>
    <t xml:space="preserve">Regione Abruzzo </t>
  </si>
  <si>
    <t>agricoli di fattoria didattica</t>
  </si>
  <si>
    <t xml:space="preserve">Domanda di iscrizione nell'elenco regionale ricognitivo degli imprenditori </t>
  </si>
  <si>
    <t>ai sensi della L.R. n. 48/2013 chiede:</t>
  </si>
  <si>
    <t>Iscrizione nell'elenco regionale ricognitivo degli imprenditori agricoli di fattoria didattica</t>
  </si>
  <si>
    <r>
      <t xml:space="preserve">Ubicazione sede operativa ove viene svolta l'attività di fattoria didattica </t>
    </r>
    <r>
      <rPr>
        <sz val="12"/>
        <rFont val="Times New Roman"/>
        <family val="1"/>
      </rPr>
      <t>(solo se diversa dal domicilio, sede legale o ubicazione azienda)</t>
    </r>
  </si>
  <si>
    <t>Localizzazione attività di fattoria didattica  (ubicazione prevalente dell'attività di fattoria didattica di nuova attivazione)</t>
  </si>
  <si>
    <t xml:space="preserve">Tipologia delle attività didattiche che si intendono svolgere </t>
  </si>
  <si>
    <t xml:space="preserve">Produzioni vegetali : tipologie e quantità da utilizzare nell'attività di fattoria didattica </t>
  </si>
  <si>
    <t xml:space="preserve">Produzioni zootecniche: tipologie e quantità da utilizzare nell'attività di fattoria didattica </t>
  </si>
  <si>
    <t xml:space="preserve">Breve descrizione con particolare riferimento al laghetto nel caso di utilizzo nell'attività di fattoria didattica </t>
  </si>
  <si>
    <t xml:space="preserve">Breve descrizione delle produzioni aziendali da utilizzare nell'attività di fattoria didattica </t>
  </si>
  <si>
    <t xml:space="preserve">Aggiornamento delle tipologie di attività didattiche </t>
  </si>
  <si>
    <t>Cellulare</t>
  </si>
  <si>
    <t>Sito  Web</t>
  </si>
  <si>
    <t xml:space="preserve">Descrizione  delle strutture aziendali da destinare ad attività di fattoria didattica e rapporto di connessione delle attività di fattoria didattica con quelle agricole  </t>
  </si>
  <si>
    <t xml:space="preserve">Breve descrizione dell'organizzazione aziendale in funzione dell'attività di fattoria didattica </t>
  </si>
  <si>
    <t xml:space="preserve">La consistenza aziendale è desumibile dal fascicolo aziendale di cui al D.P.R. 01/12/1999, n. 503 art. 9 e decreto legislativo 29 marzo 2004 n. 99, Artt. 13 e 14.  Per i locali di cui al presente prospetto si dichiara che i medesimi hanno il requisito dell'agibilità e sono conformi ai requisiti previsti dall'art.5 della L.R. 48/2013 e dall'art. 4 del Regolamento di attuazione della L.R. 48/2013 </t>
  </si>
  <si>
    <t xml:space="preserve">Tabella  per il calcolo delle giornate lavorative per l'espletamento delle 
Attività di Fattoria Didattica </t>
  </si>
  <si>
    <t xml:space="preserve">Attività di Fattoria Didattica praticata come unica attività multifunzionale </t>
  </si>
  <si>
    <t>Casi di Attività di Fattoria Didattica svolta dall'azienda agricola</t>
  </si>
  <si>
    <t>SI / NO</t>
  </si>
  <si>
    <t>Attività di Fattoria Didattica praticata insieme ad altre attività multifunzionali (es. agriturismo, fattorie sociali)</t>
  </si>
  <si>
    <t>Addetti impegnati nelle attività didattiche</t>
  </si>
  <si>
    <r>
      <rPr>
        <sz val="11"/>
        <rFont val="Calibri"/>
        <family val="2"/>
      </rPr>
      <t>≥</t>
    </r>
    <r>
      <rPr>
        <sz val="11"/>
        <rFont val="Times New Roman"/>
        <family val="1"/>
      </rPr>
      <t xml:space="preserve">  2</t>
    </r>
  </si>
  <si>
    <r>
      <rPr>
        <sz val="11"/>
        <rFont val="Calibri"/>
        <family val="2"/>
      </rPr>
      <t>≥</t>
    </r>
    <r>
      <rPr>
        <sz val="11"/>
        <rFont val="Times New Roman"/>
        <family val="1"/>
      </rPr>
      <t xml:space="preserve"> 1</t>
    </r>
  </si>
  <si>
    <t xml:space="preserve">Totale giornate lavorative di attività di fattorie didattiche </t>
  </si>
  <si>
    <t>Qadro N               Descrizione delle attività di fattorie didattiche esistenti e/o di quelle da attivare</t>
  </si>
  <si>
    <t>Descrizione della localizzazione delle attività di fattorie didattiche esistenti e/o e di quelle da attivare</t>
  </si>
  <si>
    <t>Descrizione delle attività di fattorie didattiche esistenti</t>
  </si>
  <si>
    <t>Descrizione delle attività di fattorie didattiche oggetto della richiesta</t>
  </si>
  <si>
    <t>Descrizione delle strutture utilizzate nelle attività di fattorie didattiche esistenti</t>
  </si>
  <si>
    <t>Descrizione delle strutture da utilizzare nelle attività di fattorie didattiche da attivare</t>
  </si>
  <si>
    <t>Descrizione delle produzioni agricole interessate nelle attività di fattorie didattiche esistenti</t>
  </si>
  <si>
    <t>Descrizione delle produzioni agricole interessate nelle attività di fattorie didattiche da attivare</t>
  </si>
  <si>
    <t>Descrizione delle produzioni zootecniche interessate nelle attività di fattorie didattiche esistenti</t>
  </si>
  <si>
    <t>Descrizione delle produzioni zootecniche interessate nelle attività di fattorie didattiche da attivare</t>
  </si>
  <si>
    <t xml:space="preserve">Nome e Cognome </t>
  </si>
  <si>
    <t xml:space="preserve">Lavoratore dipendente a tempo indeterminato </t>
  </si>
  <si>
    <t>Lavoratore dipendente a tempo determinato</t>
  </si>
  <si>
    <t xml:space="preserve">Operatore di Fattoria Didattica formato </t>
  </si>
  <si>
    <t xml:space="preserve">Operatori di Fattoria Didattica dell' Impresa Singola </t>
  </si>
  <si>
    <t xml:space="preserve">Operatori di Fattoria Didattica dell' Impresa Societaria  </t>
  </si>
  <si>
    <t xml:space="preserve">Titolare 
d'azienda </t>
  </si>
  <si>
    <t xml:space="preserve">Addetto 
attività didattica </t>
  </si>
  <si>
    <t xml:space="preserve">Legale 
rappresentante </t>
  </si>
  <si>
    <t>Preposto 
attività didattica</t>
  </si>
  <si>
    <t>Attestato formativo qualificante</t>
  </si>
  <si>
    <t>Quadro B            Requisiti Formativi per lo svolgimento di attività di Fattoria Didattica</t>
  </si>
  <si>
    <t>Quadro D -             Informazioni generali dell'azienda</t>
  </si>
  <si>
    <t>B</t>
  </si>
  <si>
    <t>O</t>
  </si>
  <si>
    <t xml:space="preserve">      ALLEGATI:</t>
  </si>
  <si>
    <t xml:space="preserve"> inoltre, di impegnarsi a</t>
  </si>
  <si>
    <t>1 . Copia dichiarata conforme all'originale del documento attestante la specifica qualifica posseduta</t>
  </si>
  <si>
    <t>2. Dichiarazione dell'Organismo di Formazione che ha rilasciato l'attestato di qualifica presentato, di cui ai commi 6 e 7 dell'art. 3 del regolamento di attuazione della L.R. 48/2013, e relativa alla rispondenza del corso ai requisiti minimi disposti dal comma 8 del medesimo art. 3 del regolamento</t>
  </si>
  <si>
    <t>d. che esiste un rapporto di connessione delle attività di fattorie didattiche con quelle agricole e la prevalenza dell'attività agricola su quella didattica;</t>
  </si>
  <si>
    <t>Quadro L    DICHIARAZIONE DEI SERVIZI CHE LA FATTORIA DIDATTICA  INTENDE OFFRIRE</t>
  </si>
  <si>
    <t>Descrizione attività (coererente con l'ordinamento produttivo aziendale)</t>
  </si>
  <si>
    <t>Elenco prodotti oggetto di degustazione (coerente con l’orientamento produttivo aziendale)</t>
  </si>
  <si>
    <r>
      <rPr>
        <b/>
        <sz val="11"/>
        <rFont val="Calibri"/>
        <family val="2"/>
      </rPr>
      <t>□</t>
    </r>
    <r>
      <rPr>
        <b/>
        <sz val="11"/>
        <rFont val="Times New Roman"/>
        <family val="1"/>
      </rPr>
      <t xml:space="preserve">         D I C H I A R A Z I O N E  REQUISITO FORMATIVO DELLE FATTORIE DIDATTICHE DELLA RETE EX ARSSA   </t>
    </r>
  </si>
  <si>
    <r>
      <rPr>
        <b/>
        <sz val="11"/>
        <rFont val="Calibri"/>
        <family val="2"/>
      </rPr>
      <t>□</t>
    </r>
    <r>
      <rPr>
        <b/>
        <sz val="11"/>
        <rFont val="Times New Roman"/>
        <family val="1"/>
      </rPr>
      <t xml:space="preserve">         D I C H I A R A Z I O N E  REQUISITO FORMATIVO OPERATORE DI FATTORIA DIDATTICA    </t>
    </r>
  </si>
  <si>
    <r>
      <rPr>
        <b/>
        <sz val="11"/>
        <rFont val="Calibri"/>
        <family val="2"/>
      </rPr>
      <t>□</t>
    </r>
    <r>
      <rPr>
        <b/>
        <sz val="11"/>
        <rFont val="Times New Roman"/>
        <family val="1"/>
      </rPr>
      <t xml:space="preserve">         D I C H I A R A Z I O N E  REQUISITO FORMATIVO CORSO DI PRIMO SOCCORSO     </t>
    </r>
  </si>
  <si>
    <r>
      <rPr>
        <b/>
        <sz val="11"/>
        <rFont val="Calibri"/>
        <family val="2"/>
      </rPr>
      <t>□</t>
    </r>
    <r>
      <rPr>
        <b/>
        <sz val="11"/>
        <rFont val="Times New Roman"/>
        <family val="1"/>
      </rPr>
      <t xml:space="preserve">         D I C H I A R A Z I O N E  RESA DA IMPRESE AGRICOLE CONDOTTE IN FORMA SOCIETARIA   </t>
    </r>
  </si>
  <si>
    <t xml:space="preserve">Consistenza strutture e terreni da destinare alle attività di fattoria didattica e sicurezza aziendale </t>
  </si>
  <si>
    <t>Gli spazi aziendali oggetto delle attività di fattoria didattica sono accessibili alle autovetture e ai pullman o, comunque, per brevi percorsi viene assicurato dall'azienda il servizio navetta</t>
  </si>
  <si>
    <t xml:space="preserve">3.  Agibilità dei locali o edifici utilizzati dall'impresa per le attività di fattoria didattica </t>
  </si>
  <si>
    <r>
      <rPr>
        <sz val="12"/>
        <rFont val="Calibri"/>
        <family val="2"/>
      </rPr>
      <t>⃝</t>
    </r>
    <r>
      <rPr>
        <sz val="9"/>
        <rFont val="Arial"/>
        <family val="2"/>
      </rPr>
      <t xml:space="preserve">       </t>
    </r>
    <r>
      <rPr>
        <b/>
        <sz val="9"/>
        <rFont val="Arial"/>
        <family val="2"/>
      </rPr>
      <t xml:space="preserve">I  locali o edifici o parti di essi riportati nella sottostante tabella sono in possesso dell'imprenditore agricolo, esistenti sul fondo ed utilizzati direttamente dall'imprenditore agricolo in rapporto di connessione con l'attività agricola , nonchè locali o edifici che sono nella disponibilità dell'impresa situati all'esterno dei beni fondiari </t>
    </r>
    <r>
      <rPr>
        <sz val="12"/>
        <rFont val="Arial"/>
        <family val="2"/>
      </rPr>
      <t xml:space="preserve"> </t>
    </r>
  </si>
  <si>
    <t>D I C H I A R A Z I O N E</t>
  </si>
  <si>
    <t>4. Fotocopia di un documento d'identità in corso di validità</t>
  </si>
  <si>
    <t>Dipartimento Politiche di Sviluppo Rurale e della Pesca</t>
  </si>
  <si>
    <t xml:space="preserve">Servizio Territoriale dell'Agricoltura di  </t>
  </si>
  <si>
    <t>Il sottoscritto</t>
  </si>
  <si>
    <t xml:space="preserve">sita in </t>
  </si>
  <si>
    <t xml:space="preserve">Codice Fiscale </t>
  </si>
  <si>
    <t xml:space="preserve">Codice Fiscale  </t>
  </si>
  <si>
    <t>Familiare  (Art. 230                                      bis c.c.)</t>
  </si>
  <si>
    <t>Familiare  (Art. 230                                    bis c.c.)</t>
  </si>
  <si>
    <r>
      <t xml:space="preserve">Volume                               </t>
    </r>
    <r>
      <rPr>
        <sz val="10"/>
        <rFont val="Times New Roman"/>
        <family val="1"/>
      </rPr>
      <t>(mc)</t>
    </r>
  </si>
  <si>
    <r>
      <t xml:space="preserve">Superficie coperta                                   </t>
    </r>
    <r>
      <rPr>
        <sz val="10"/>
        <rFont val="Times New Roman"/>
        <family val="1"/>
      </rPr>
      <t>(mq)</t>
    </r>
  </si>
  <si>
    <r>
      <t xml:space="preserve">Superficie scoperta                          </t>
    </r>
    <r>
      <rPr>
        <sz val="10"/>
        <rFont val="Times New Roman"/>
        <family val="1"/>
      </rPr>
      <t xml:space="preserve"> (mc)</t>
    </r>
  </si>
  <si>
    <r>
      <t xml:space="preserve">S.A.U.           </t>
    </r>
    <r>
      <rPr>
        <sz val="10"/>
        <rFont val="Times New Roman"/>
        <family val="1"/>
      </rPr>
      <t>(ha)</t>
    </r>
  </si>
  <si>
    <r>
      <t xml:space="preserve">Totale          </t>
    </r>
    <r>
      <rPr>
        <sz val="10"/>
        <rFont val="Times New Roman"/>
        <family val="1"/>
      </rPr>
      <t>(ha)</t>
    </r>
  </si>
  <si>
    <t>Addetto attività didattica</t>
  </si>
  <si>
    <t>Superfice irrigua esist. (ha)</t>
  </si>
  <si>
    <t>Quadro I       Attività connesse per la valorizzazione delle Giornate Lavorative  e delle Unità Lavorative Aziendali (U.L.A.)</t>
  </si>
  <si>
    <t>Quadro C        Informazioni generali dell'azienda</t>
  </si>
  <si>
    <t>Tipologia addetti AGRICOLI</t>
  </si>
  <si>
    <t>Giornate                                /
capo</t>
  </si>
  <si>
    <t>Attività educative/formative sui temi dell'agricoltura e attività connesse , dell'ambiente, dell'alimentazione, della gastronomia tipica e la della ruralità  tipica e della ruralità</t>
  </si>
  <si>
    <t>Svolte nel Comune</t>
  </si>
  <si>
    <t xml:space="preserve">Quadro M             Calcolo delle Giornate lavorative e delle attività didattiche da attivare </t>
  </si>
  <si>
    <t xml:space="preserve">                   CALCOLO DEL RAPPORTO DI PREVALENZA IN CASO DI ATTIVITA' DI FATTORIA DIDATTICA PRATICATA INSIEME AD ALTRE ATTIVITA' MULTIFUNZIONALI: AGRITURISMO, FATTORIA SOCIALE</t>
  </si>
  <si>
    <t xml:space="preserve">Totale giornate lavorative di attività agrituristiche </t>
  </si>
  <si>
    <t>Totale giornate lavorative di attività di agricoltura sociale</t>
  </si>
  <si>
    <t xml:space="preserve">Il Titolare dell'impresa agricola  richiedente, inserita nel circuito regionale delle "Fattorie Didattiche d'Abruzzo" promosso dall'ex ARSSA è in possesso dell'attestato di partecipazione al corso di formazione per Fattorie didattiche rilasciato dall'ex ARSSA. L'attestato si allega in copia conforme all'originale    </t>
  </si>
  <si>
    <t xml:space="preserve"> a. </t>
  </si>
  <si>
    <t xml:space="preserve">b. </t>
  </si>
  <si>
    <t xml:space="preserve"> e. </t>
  </si>
  <si>
    <t>di non aver riportato nell'ultimo triennio, con sentenza passata in giudicato, condanne per uno dei delitti previsti dagli artt. 442, 444, 513, 515,e 517 del codice penale, o per uno dei delitti in materia di igiene e di sanità o di frode nella preparazione degli alimenti previsti da leggi speciali;</t>
  </si>
  <si>
    <t>di non essere stato sottoposto a misure di prevenzione ai sensi della legge 27 dicembre 1956, n° 1423, e successive modificazioni e di non essere dichiarato delinquente abituale;</t>
  </si>
  <si>
    <t>che esiste un rapporto di connessione delle attività di fattorie didattiche con quelle agricole e la prevalenza dell'attività agricola su quella didattica;</t>
  </si>
  <si>
    <t>di aver costituito il fascicolo aziendale di cui all'art. 9 del decreto del Presidente della Repubblica 1/12/1999, n. 503 
ed agli artt. 13 e 14 del decreto legislativo 29 marzo 2004, n. 99 e che tutte le informazioni ed i dati contenuti nella 
presente domanda corrispondono a quelli contenuti nel fascicolo medesimo.</t>
  </si>
  <si>
    <t xml:space="preserve">I soggetti della sopra indicata tabella che, nell'impresa agricola singola o societaria, svolgono attività di fattoria didattica sono in possesso del requisito formativo di "Operatore di fattoria didattica" ai sensi dell'art.4 della L.R. n. 48/2013.  Si allega:   1) Copia dichiarata conforme all'originale del documento attestante la specifica qualifica posseduta. 2) Dichiarazione dell'Organismo di formazione che ha rilasciato l'attestato di qualifica presentato, di cui ai commi 6 e 7 dell'art. 3 del regolamento di attuazione della L.R. 48/2013, per la conformità del corso ai requisiti minimi disposti dal comma 8 del medesimo art. 3                    </t>
  </si>
  <si>
    <t xml:space="preserve">I soggetti Operatori di fattoria didattica sia del circuito regionale delle "Fattorie Didattiche d'Abruzzo" promosso dall'ex ARSSA , che quelli in possesso del requisito formativo di cui all'art. 4 della L.R. n. 48/2013 sono in possesso di attestato di frequenza di corsi di primo soccorso ai sensi della Legge 626/94 e successive modifiche ed integrazioni                  </t>
  </si>
  <si>
    <t>La sopra indicata persona specificamente preposta all'attività didattica soddisfa il requisito formativo acquisito per la sola fattoria didattica oggetto della presente domanda e il riconoscimento che ne deriva è limitato al periodo di permanenza nell'impresa</t>
  </si>
  <si>
    <t>c.</t>
  </si>
  <si>
    <t>f.</t>
  </si>
  <si>
    <t>di possedere i requisiti previsti dagli artt. 3 e 4 del Regolamento di attuazione della L.R. 48/2014;</t>
  </si>
  <si>
    <t xml:space="preserve"> -</t>
  </si>
  <si>
    <t xml:space="preserve">presentare la S.C.I.A. prima di dare avvio all'attività di fattoria didattica </t>
  </si>
  <si>
    <t xml:space="preserve">esporre copia della S.C.I.A. che deve specificare la tipologia di attività di fattorie didattiche </t>
  </si>
  <si>
    <t xml:space="preserve">esporre un cartello nello spazio antistante l'azienda con il simbolo regionale fattorie didattiche e la dicitura "Fattoria Didattica" , seguita dalla denominazione </t>
  </si>
  <si>
    <t>svolgere le attività nei limiti e modalità previsti dalla legge in materia di Fattorie Didattiche e dal relativo  regolamento</t>
  </si>
  <si>
    <t>comunicare al Servizio della Regione Abruzzo territorialmente competente qualsiasi variazione relativa ai requisiti di cui agli artt. 2 e 3 del regolamento attuativo della L.R. 48/2013;</t>
  </si>
  <si>
    <t xml:space="preserve">stipulare Polizza assicurativa di responsabilità civile, prima dell'avvio di fattoria didattica, per la copertura dei rischi derivanti dalle visite nella fattoria didattica, compreso, in caso di degustazione e/o somministrazione di alimenti, il rischio di intossicazione alimentare. </t>
  </si>
  <si>
    <t>di essere in possesso  dei fabbricati e dei terreni costituenti l'azienda in  qualifica di ………………………...…………...;</t>
  </si>
  <si>
    <t>I locali sopraindicati non sono sottoposti a vincolo di destinazione d'uso per effetto di eventuali normative di finanziamento</t>
  </si>
  <si>
    <t>La consistenza aziendale è desumibile dal fascicolo aziendale di cui al D.P.R. 01/12/1999, n. 503 art. 9 e decreto legislativo 29 marzo 2004 n. 99, Artt. 13 e 14.  Per i locali di cui al presente prospetto si dichiara che i medesimi hanno il requisito dell'agibilità e sono conformi ai requisiti previsti dall'art.5 della L.R. 48/2013 e dall'art. 4 del Regolamento di attuazione della L.R. 48/2013</t>
  </si>
  <si>
    <t>Gli spazi aziendali oggetto delle attività di fattoria didattica sono conformi alle disposizioni igienico-sanitarie vigenti e a quelle vigenti in tema di sicurezza, incluso il possesso di attrezzature di primo soccorso, al fine di mettere in atto ogni precauzione per evitare situazioni di pericolo ai partecipanti derivanti dalla presenza di animali, attrezzature, macchine agricole o sostanze pericolose (comma 5. dell'art. 8 del Regolamento di attuazione della L.R. 48/2013)</t>
  </si>
  <si>
    <t xml:space="preserve">L'impresa dichiara di impegnarsi a stipulare, prima della presentazione della SCIA per l'avvio di attività didattica, idonea polizza assicurativa di responsabilità civile per la copertura dei rischi derivanti dalle visite nella fattoria didattica, compresa, in caso di degustazione e/o somministrazione di alimenti, la copertura del rischio di intossicazione alimentare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</si>
</sst>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4" formatCode="_-&quot;€&quot;\ * #,##0.00_-;\-&quot;€&quot;\ * #,##0.00_-;_-&quot;€&quot;\ * &quot;-&quot;??_-;_-@_-"/>
    <numFmt numFmtId="164" formatCode="0.0"/>
  </numFmts>
  <fonts count="42" x14ac:knownFonts="1">
    <font>
      <sz val="10"/>
      <name val="Arial"/>
    </font>
    <font>
      <sz val="10"/>
      <name val="Arial"/>
    </font>
    <font>
      <sz val="10"/>
      <name val="Times New Roman"/>
      <family val="1"/>
    </font>
    <font>
      <sz val="12"/>
      <name val="Times New Roman"/>
      <family val="1"/>
    </font>
    <font>
      <b/>
      <sz val="12"/>
      <name val="Times New Roman"/>
      <family val="1"/>
    </font>
    <font>
      <sz val="14"/>
      <name val="Times New Roman"/>
      <family val="1"/>
    </font>
    <font>
      <b/>
      <sz val="16"/>
      <name val="Times New Roman"/>
      <family val="1"/>
    </font>
    <font>
      <b/>
      <sz val="14"/>
      <name val="Times New Roman"/>
      <family val="1"/>
    </font>
    <font>
      <sz val="8"/>
      <name val="Times New Roman"/>
      <family val="1"/>
    </font>
    <font>
      <b/>
      <sz val="8"/>
      <name val="Times New Roman"/>
      <family val="1"/>
    </font>
    <font>
      <b/>
      <sz val="10"/>
      <name val="Times New Roman"/>
      <family val="1"/>
    </font>
    <font>
      <b/>
      <sz val="20"/>
      <name val="Times New Roman"/>
      <family val="1"/>
    </font>
    <font>
      <b/>
      <sz val="8"/>
      <name val="Helvetica"/>
      <family val="2"/>
    </font>
    <font>
      <b/>
      <sz val="8"/>
      <name val="Helvetica"/>
      <family val="2"/>
    </font>
    <font>
      <sz val="11"/>
      <name val="Times New Roman"/>
      <family val="1"/>
    </font>
    <font>
      <sz val="12"/>
      <name val="Arial"/>
      <family val="2"/>
    </font>
    <font>
      <sz val="14"/>
      <name val="Arial"/>
      <family val="2"/>
    </font>
    <font>
      <b/>
      <sz val="10"/>
      <name val="Arial"/>
      <family val="2"/>
    </font>
    <font>
      <b/>
      <sz val="11"/>
      <name val="Times New Roman"/>
      <family val="1"/>
    </font>
    <font>
      <b/>
      <sz val="12"/>
      <name val="Arial"/>
      <family val="2"/>
    </font>
    <font>
      <b/>
      <sz val="9"/>
      <name val="Times New Roman"/>
      <family val="1"/>
    </font>
    <font>
      <sz val="10"/>
      <name val="Arial"/>
      <family val="2"/>
    </font>
    <font>
      <sz val="10"/>
      <color indexed="22"/>
      <name val="Times New Roman"/>
      <family val="1"/>
    </font>
    <font>
      <sz val="9"/>
      <color indexed="81"/>
      <name val="Tahoma"/>
      <family val="2"/>
    </font>
    <font>
      <b/>
      <sz val="9"/>
      <color indexed="81"/>
      <name val="Tahoma"/>
      <family val="2"/>
    </font>
    <font>
      <sz val="12"/>
      <color indexed="8"/>
      <name val="Times New Roman"/>
      <family val="1"/>
    </font>
    <font>
      <b/>
      <sz val="20"/>
      <name val="Arial"/>
      <family val="2"/>
    </font>
    <font>
      <sz val="16"/>
      <name val="Times New Roman"/>
      <family val="1"/>
    </font>
    <font>
      <sz val="16"/>
      <name val="Arial"/>
      <family val="2"/>
    </font>
    <font>
      <sz val="16"/>
      <color indexed="10"/>
      <name val="Times New Roman"/>
      <family val="1"/>
    </font>
    <font>
      <sz val="10"/>
      <color indexed="8"/>
      <name val="Times New Roman"/>
      <family val="1"/>
    </font>
    <font>
      <sz val="11"/>
      <name val="Calibri"/>
      <family val="2"/>
    </font>
    <font>
      <b/>
      <sz val="13"/>
      <name val="Times New Roman"/>
      <family val="1"/>
    </font>
    <font>
      <i/>
      <sz val="13"/>
      <name val="Times New Roman"/>
      <family val="1"/>
    </font>
    <font>
      <b/>
      <sz val="16"/>
      <name val="Arial"/>
      <family val="2"/>
    </font>
    <font>
      <b/>
      <sz val="11"/>
      <name val="Calibri"/>
      <family val="2"/>
    </font>
    <font>
      <sz val="12"/>
      <name val="Calibri"/>
      <family val="2"/>
    </font>
    <font>
      <sz val="9"/>
      <name val="Arial"/>
      <family val="2"/>
    </font>
    <font>
      <b/>
      <sz val="9"/>
      <name val="Arial"/>
      <family val="2"/>
    </font>
    <font>
      <b/>
      <sz val="12"/>
      <color rgb="FF000000"/>
      <name val="Times New Roman"/>
      <family val="1"/>
    </font>
    <font>
      <sz val="11"/>
      <color rgb="FF000000"/>
      <name val="Times New Roman"/>
      <family val="1"/>
    </font>
    <font>
      <sz val="10"/>
      <color theme="0"/>
      <name val="Arial"/>
      <family val="2"/>
    </font>
  </fonts>
  <fills count="2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6" tint="0.39997558519241921"/>
        <bgColor indexed="64"/>
      </patternFill>
    </fill>
    <fill>
      <patternFill patternType="solid">
        <fgColor rgb="FFFFCC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9FFCC"/>
        <bgColor indexed="64"/>
      </patternFill>
    </fill>
    <fill>
      <patternFill patternType="solid">
        <fgColor theme="6" tint="0.39994506668294322"/>
        <bgColor indexed="64"/>
      </patternFill>
    </fill>
    <fill>
      <patternFill patternType="solid">
        <fgColor rgb="FF99FF99"/>
        <bgColor indexed="64"/>
      </patternFill>
    </fill>
    <fill>
      <patternFill patternType="solid">
        <fgColor rgb="FF92D050"/>
        <bgColor indexed="64"/>
      </patternFill>
    </fill>
    <fill>
      <patternFill patternType="solid">
        <fgColor rgb="FF66FF66"/>
        <bgColor indexed="64"/>
      </patternFill>
    </fill>
  </fills>
  <borders count="63">
    <border>
      <left/>
      <right/>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817">
    <xf numFmtId="0" fontId="0" fillId="0" borderId="0" xfId="0"/>
    <xf numFmtId="0" fontId="3" fillId="0" borderId="0" xfId="0" applyFont="1" applyFill="1" applyBorder="1" applyAlignment="1">
      <alignment vertical="center"/>
    </xf>
    <xf numFmtId="0" fontId="0" fillId="0" borderId="0" xfId="0" applyFill="1" applyBorder="1"/>
    <xf numFmtId="0" fontId="0" fillId="0" borderId="0" xfId="0" applyFill="1" applyBorder="1" applyAlignment="1">
      <alignment horizontal="center"/>
    </xf>
    <xf numFmtId="0" fontId="2" fillId="0" borderId="0" xfId="0" applyFont="1" applyFill="1" applyBorder="1"/>
    <xf numFmtId="0" fontId="10" fillId="0" borderId="0" xfId="0" applyFont="1" applyFill="1" applyBorder="1" applyAlignment="1">
      <alignment vertical="center" wrapText="1"/>
    </xf>
    <xf numFmtId="0" fontId="5" fillId="0" borderId="0" xfId="0" applyFont="1" applyFill="1" applyBorder="1"/>
    <xf numFmtId="0" fontId="4" fillId="0" borderId="0" xfId="0" applyFont="1" applyFill="1" applyBorder="1"/>
    <xf numFmtId="0" fontId="2" fillId="0" borderId="1" xfId="0" applyFont="1" applyFill="1" applyBorder="1"/>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0" fontId="2" fillId="0" borderId="1" xfId="0" applyFont="1" applyFill="1" applyBorder="1" applyAlignment="1">
      <alignment horizontal="center"/>
    </xf>
    <xf numFmtId="0" fontId="0" fillId="0" borderId="0" xfId="0" applyFill="1"/>
    <xf numFmtId="0" fontId="2" fillId="0" borderId="0" xfId="0" applyFont="1" applyFill="1" applyBorder="1" applyAlignment="1">
      <alignment horizontal="center"/>
    </xf>
    <xf numFmtId="0" fontId="7" fillId="0" borderId="0" xfId="0" applyFont="1" applyFill="1" applyAlignment="1">
      <alignment horizontal="center" vertical="center" wrapText="1"/>
    </xf>
    <xf numFmtId="0" fontId="0" fillId="0" borderId="0" xfId="0" applyFill="1" applyBorder="1" applyAlignment="1">
      <alignment horizontal="center" vertical="center"/>
    </xf>
    <xf numFmtId="0" fontId="16" fillId="0" borderId="0" xfId="0" applyFont="1" applyFill="1" applyBorder="1"/>
    <xf numFmtId="0" fontId="0" fillId="0" borderId="0" xfId="0" applyFill="1" applyBorder="1" applyAlignment="1">
      <alignment vertical="center"/>
    </xf>
    <xf numFmtId="0" fontId="3" fillId="0" borderId="0" xfId="0" applyFont="1" applyFill="1" applyAlignment="1">
      <alignment horizontal="center" vertical="center"/>
    </xf>
    <xf numFmtId="0" fontId="10" fillId="0" borderId="0" xfId="0" applyFont="1" applyFill="1" applyBorder="1"/>
    <xf numFmtId="0" fontId="10" fillId="0" borderId="0" xfId="0" applyFont="1" applyFill="1" applyBorder="1" applyAlignment="1">
      <alignment vertical="center"/>
    </xf>
    <xf numFmtId="0" fontId="0" fillId="0" borderId="0" xfId="0" applyFill="1" applyBorder="1" applyAlignment="1"/>
    <xf numFmtId="0" fontId="10"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xf numFmtId="0" fontId="16" fillId="0" borderId="0" xfId="0" applyFont="1" applyFill="1" applyBorder="1" applyAlignment="1">
      <alignment horizontal="center"/>
    </xf>
    <xf numFmtId="0" fontId="7" fillId="0" borderId="0" xfId="0" applyFont="1" applyFill="1" applyAlignment="1">
      <alignment horizontal="center" wrapText="1"/>
    </xf>
    <xf numFmtId="0" fontId="8" fillId="0" borderId="0" xfId="0" applyFont="1" applyFill="1" applyBorder="1" applyAlignment="1">
      <alignment vertical="center"/>
    </xf>
    <xf numFmtId="0" fontId="2" fillId="0" borderId="2" xfId="0" applyFont="1" applyFill="1" applyBorder="1" applyAlignment="1">
      <alignment horizontal="left"/>
    </xf>
    <xf numFmtId="0" fontId="10" fillId="0" borderId="0" xfId="0" applyFont="1" applyAlignment="1" applyProtection="1">
      <alignment horizontal="center" vertical="center"/>
    </xf>
    <xf numFmtId="0" fontId="10" fillId="2" borderId="3" xfId="0" applyFont="1" applyFill="1" applyBorder="1" applyAlignment="1" applyProtection="1">
      <alignment horizontal="center" vertical="center"/>
      <protection locked="0"/>
    </xf>
    <xf numFmtId="0" fontId="2" fillId="0" borderId="0" xfId="0" applyFont="1" applyProtection="1"/>
    <xf numFmtId="0" fontId="2"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9" fillId="0" borderId="0" xfId="0" applyFont="1" applyFill="1" applyBorder="1" applyAlignment="1" applyProtection="1">
      <alignment vertical="center"/>
    </xf>
    <xf numFmtId="0" fontId="8" fillId="0" borderId="0" xfId="0" applyFont="1" applyAlignment="1" applyProtection="1">
      <alignment vertical="center"/>
    </xf>
    <xf numFmtId="1" fontId="3" fillId="0" borderId="0" xfId="0" applyNumberFormat="1" applyFont="1" applyAlignment="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9" fillId="0" borderId="0" xfId="0" applyFont="1" applyFill="1" applyAlignment="1" applyProtection="1">
      <alignment vertical="center"/>
    </xf>
    <xf numFmtId="49" fontId="9" fillId="0" borderId="0" xfId="0" applyNumberFormat="1" applyFont="1" applyBorder="1" applyAlignment="1" applyProtection="1">
      <alignment horizontal="left" vertical="center"/>
    </xf>
    <xf numFmtId="0" fontId="9" fillId="0" borderId="0" xfId="0" applyFont="1" applyAlignment="1" applyProtection="1">
      <alignment vertical="center"/>
    </xf>
    <xf numFmtId="0" fontId="8" fillId="0" borderId="0" xfId="0" applyNumberFormat="1" applyFont="1" applyAlignment="1" applyProtection="1">
      <alignment vertical="center"/>
    </xf>
    <xf numFmtId="49" fontId="4" fillId="0" borderId="0" xfId="0" applyNumberFormat="1" applyFont="1" applyFill="1" applyBorder="1" applyAlignment="1" applyProtection="1">
      <alignment horizontal="left" vertical="center"/>
    </xf>
    <xf numFmtId="0" fontId="4" fillId="3" borderId="0" xfId="0" applyFont="1" applyFill="1" applyAlignment="1" applyProtection="1">
      <alignment vertical="center"/>
    </xf>
    <xf numFmtId="0" fontId="9" fillId="0" borderId="0" xfId="0" applyFont="1" applyFill="1" applyBorder="1" applyAlignment="1" applyProtection="1">
      <alignment vertical="top"/>
    </xf>
    <xf numFmtId="0" fontId="13" fillId="0" borderId="0" xfId="0" applyFont="1" applyFill="1" applyBorder="1" applyAlignment="1" applyProtection="1">
      <alignment horizontal="left" vertical="center"/>
    </xf>
    <xf numFmtId="0" fontId="3" fillId="0" borderId="0" xfId="0" applyFont="1" applyFill="1" applyAlignment="1" applyProtection="1">
      <alignment vertical="center"/>
    </xf>
    <xf numFmtId="1" fontId="9" fillId="0" borderId="0" xfId="0" applyNumberFormat="1" applyFont="1" applyBorder="1" applyAlignment="1" applyProtection="1">
      <alignment vertical="center"/>
    </xf>
    <xf numFmtId="1" fontId="2" fillId="0" borderId="0" xfId="0" applyNumberFormat="1"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3" fillId="3" borderId="0" xfId="0" applyFont="1" applyFill="1" applyAlignment="1" applyProtection="1">
      <alignment vertical="center"/>
    </xf>
    <xf numFmtId="0" fontId="0" fillId="0" borderId="0" xfId="0" applyAlignment="1" applyProtection="1">
      <alignment vertical="center"/>
    </xf>
    <xf numFmtId="0" fontId="3" fillId="0" borderId="0" xfId="0" applyFont="1" applyFill="1" applyBorder="1" applyAlignment="1" applyProtection="1">
      <alignment horizontal="center" vertical="center"/>
    </xf>
    <xf numFmtId="1" fontId="2" fillId="2" borderId="4" xfId="0" applyNumberFormat="1" applyFont="1" applyFill="1" applyBorder="1" applyAlignment="1" applyProtection="1">
      <alignment horizontal="center" vertical="center"/>
      <protection locked="0"/>
    </xf>
    <xf numFmtId="1" fontId="2" fillId="2" borderId="5"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0" fontId="5" fillId="0"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center"/>
    </xf>
    <xf numFmtId="49" fontId="10"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Continuous" vertical="center"/>
    </xf>
    <xf numFmtId="49" fontId="6"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shrinkToFit="1"/>
      <protection locked="0"/>
    </xf>
    <xf numFmtId="0" fontId="2" fillId="0" borderId="0" xfId="0" applyFont="1" applyAlignment="1" applyProtection="1"/>
    <xf numFmtId="0" fontId="8" fillId="0" borderId="0" xfId="0" applyFont="1" applyAlignment="1" applyProtection="1"/>
    <xf numFmtId="0" fontId="9" fillId="0" borderId="0" xfId="0" applyFont="1" applyBorder="1" applyAlignment="1" applyProtection="1">
      <alignment wrapText="1"/>
    </xf>
    <xf numFmtId="0" fontId="9" fillId="0" borderId="0" xfId="0" applyFont="1" applyFill="1" applyBorder="1" applyAlignment="1" applyProtection="1">
      <alignment horizontal="center" wrapText="1"/>
    </xf>
    <xf numFmtId="0" fontId="14" fillId="0" borderId="0" xfId="0" applyFont="1" applyAlignment="1" applyProtection="1"/>
    <xf numFmtId="0" fontId="18" fillId="0" borderId="0" xfId="0" applyFont="1" applyAlignment="1" applyProtection="1"/>
    <xf numFmtId="1"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wrapText="1" shrinkToFit="1"/>
      <protection locked="0"/>
    </xf>
    <xf numFmtId="0" fontId="8" fillId="0" borderId="0" xfId="0" applyFont="1" applyFill="1" applyBorder="1" applyAlignment="1"/>
    <xf numFmtId="0" fontId="3" fillId="0" borderId="0" xfId="0" applyFont="1" applyFill="1" applyBorder="1" applyAlignment="1" applyProtection="1">
      <alignment vertical="center" wrapText="1" shrinkToFit="1"/>
      <protection locked="0"/>
    </xf>
    <xf numFmtId="0" fontId="18" fillId="2" borderId="3" xfId="0" applyFont="1" applyFill="1" applyBorder="1" applyAlignment="1" applyProtection="1">
      <alignment horizontal="center"/>
    </xf>
    <xf numFmtId="14" fontId="3" fillId="0" borderId="0" xfId="0" applyNumberFormat="1" applyFont="1" applyFill="1" applyBorder="1" applyAlignment="1" applyProtection="1">
      <alignment vertical="center" wrapText="1" shrinkToFit="1"/>
      <protection locked="0"/>
    </xf>
    <xf numFmtId="0" fontId="17" fillId="0" borderId="0" xfId="0" applyFont="1" applyFill="1" applyBorder="1" applyAlignment="1">
      <alignment horizontal="center" vertical="center"/>
    </xf>
    <xf numFmtId="49" fontId="20" fillId="0" borderId="0" xfId="0" applyNumberFormat="1" applyFont="1" applyAlignment="1">
      <alignment horizontal="left" vertical="center"/>
    </xf>
    <xf numFmtId="0" fontId="3" fillId="0" borderId="0" xfId="0" applyFont="1" applyFill="1" applyBorder="1" applyAlignment="1" applyProtection="1">
      <alignment horizontal="center" vertical="center" wrapText="1" shrinkToFit="1"/>
      <protection locked="0"/>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xf numFmtId="49" fontId="2" fillId="4" borderId="0" xfId="0" applyNumberFormat="1" applyFont="1" applyFill="1" applyBorder="1" applyAlignment="1">
      <alignment vertical="center"/>
    </xf>
    <xf numFmtId="0" fontId="3" fillId="2" borderId="7" xfId="0" applyFont="1" applyFill="1" applyBorder="1" applyAlignment="1" applyProtection="1">
      <alignment horizontal="center" vertical="top" wrapText="1" shrinkToFit="1"/>
      <protection locked="0"/>
    </xf>
    <xf numFmtId="0" fontId="3" fillId="2" borderId="8" xfId="0" applyFont="1" applyFill="1" applyBorder="1" applyAlignment="1" applyProtection="1">
      <alignment horizontal="center" vertical="top" wrapText="1" shrinkToFit="1"/>
      <protection locked="0"/>
    </xf>
    <xf numFmtId="0" fontId="3" fillId="2" borderId="9" xfId="0" applyFont="1" applyFill="1" applyBorder="1" applyAlignment="1" applyProtection="1">
      <alignment horizontal="center" vertical="top" wrapText="1" shrinkToFit="1"/>
      <protection locked="0"/>
    </xf>
    <xf numFmtId="49" fontId="2" fillId="2" borderId="8" xfId="0" applyNumberFormat="1" applyFont="1" applyFill="1" applyBorder="1" applyAlignment="1" applyProtection="1">
      <alignment vertical="center"/>
      <protection locked="0"/>
    </xf>
    <xf numFmtId="49" fontId="2" fillId="2" borderId="7" xfId="0" applyNumberFormat="1" applyFont="1" applyFill="1" applyBorder="1" applyAlignment="1" applyProtection="1">
      <alignment vertical="center"/>
      <protection locked="0"/>
    </xf>
    <xf numFmtId="49" fontId="2" fillId="4" borderId="10" xfId="0" applyNumberFormat="1" applyFont="1" applyFill="1" applyBorder="1" applyAlignment="1" applyProtection="1">
      <alignment vertical="center"/>
      <protection locked="0"/>
    </xf>
    <xf numFmtId="49" fontId="2" fillId="4" borderId="11" xfId="0" applyNumberFormat="1" applyFont="1" applyFill="1" applyBorder="1" applyAlignment="1" applyProtection="1">
      <alignment vertical="center"/>
      <protection locked="0"/>
    </xf>
    <xf numFmtId="49" fontId="2" fillId="4" borderId="12" xfId="0" applyNumberFormat="1" applyFont="1" applyFill="1" applyBorder="1" applyAlignment="1" applyProtection="1">
      <alignment vertical="center"/>
      <protection locked="0"/>
    </xf>
    <xf numFmtId="49" fontId="2" fillId="2" borderId="9" xfId="0" applyNumberFormat="1" applyFont="1" applyFill="1" applyBorder="1" applyAlignment="1" applyProtection="1">
      <alignment vertical="center"/>
      <protection locked="0"/>
    </xf>
    <xf numFmtId="49" fontId="2" fillId="4" borderId="13" xfId="0" applyNumberFormat="1" applyFont="1" applyFill="1" applyBorder="1" applyAlignment="1" applyProtection="1">
      <alignment vertical="center"/>
      <protection locked="0"/>
    </xf>
    <xf numFmtId="49" fontId="2" fillId="4" borderId="14" xfId="0" applyNumberFormat="1" applyFont="1" applyFill="1" applyBorder="1" applyAlignment="1" applyProtection="1">
      <alignment vertical="center"/>
      <protection locked="0"/>
    </xf>
    <xf numFmtId="49" fontId="2" fillId="4" borderId="15" xfId="0" applyNumberFormat="1" applyFont="1" applyFill="1" applyBorder="1" applyAlignment="1" applyProtection="1">
      <alignment vertical="center"/>
      <protection locked="0"/>
    </xf>
    <xf numFmtId="49" fontId="2" fillId="4" borderId="16" xfId="0" applyNumberFormat="1" applyFont="1" applyFill="1" applyBorder="1" applyAlignment="1" applyProtection="1">
      <alignment vertical="center"/>
      <protection locked="0"/>
    </xf>
    <xf numFmtId="49" fontId="2" fillId="4" borderId="1" xfId="0" applyNumberFormat="1" applyFont="1" applyFill="1" applyBorder="1" applyAlignment="1" applyProtection="1">
      <alignment vertical="center"/>
      <protection locked="0"/>
    </xf>
    <xf numFmtId="49" fontId="2" fillId="4" borderId="17" xfId="0" applyNumberFormat="1" applyFont="1" applyFill="1" applyBorder="1" applyAlignment="1" applyProtection="1">
      <alignment vertical="center"/>
      <protection locked="0"/>
    </xf>
    <xf numFmtId="164" fontId="3" fillId="2" borderId="7" xfId="0" applyNumberFormat="1" applyFont="1" applyFill="1" applyBorder="1" applyAlignment="1" applyProtection="1">
      <alignment horizontal="center" vertical="top" wrapText="1" shrinkToFit="1"/>
      <protection locked="0"/>
    </xf>
    <xf numFmtId="164" fontId="3" fillId="2" borderId="18" xfId="0" applyNumberFormat="1" applyFont="1" applyFill="1" applyBorder="1" applyAlignment="1" applyProtection="1">
      <alignment horizontal="center" vertical="top" wrapText="1" shrinkToFit="1"/>
      <protection locked="0"/>
    </xf>
    <xf numFmtId="164" fontId="3" fillId="2" borderId="8" xfId="0" applyNumberFormat="1" applyFont="1" applyFill="1" applyBorder="1" applyAlignment="1" applyProtection="1">
      <alignment horizontal="center" vertical="top" wrapText="1" shrinkToFit="1"/>
      <protection locked="0"/>
    </xf>
    <xf numFmtId="0" fontId="5" fillId="0" borderId="0" xfId="0" applyFont="1" applyProtection="1"/>
    <xf numFmtId="0" fontId="27" fillId="0" borderId="0" xfId="0" applyFont="1" applyProtection="1"/>
    <xf numFmtId="0" fontId="6" fillId="0" borderId="0" xfId="0" applyFont="1" applyProtection="1"/>
    <xf numFmtId="0" fontId="27" fillId="5" borderId="19" xfId="0" applyFont="1" applyFill="1" applyBorder="1" applyProtection="1"/>
    <xf numFmtId="0" fontId="28" fillId="0" borderId="0" xfId="0" applyFont="1" applyAlignment="1">
      <alignment wrapText="1"/>
    </xf>
    <xf numFmtId="0" fontId="9" fillId="10" borderId="19" xfId="0" applyFont="1" applyFill="1" applyBorder="1" applyAlignment="1">
      <alignment horizontal="center" vertical="center" wrapText="1"/>
    </xf>
    <xf numFmtId="0" fontId="10" fillId="0" borderId="0" xfId="0" applyFont="1" applyBorder="1" applyAlignment="1">
      <alignment horizontal="center" vertical="center" wrapText="1"/>
    </xf>
    <xf numFmtId="2" fontId="2" fillId="11" borderId="0" xfId="0" applyNumberFormat="1" applyFont="1" applyFill="1" applyBorder="1" applyAlignment="1" applyProtection="1">
      <alignment horizontal="center" vertical="center"/>
      <protection locked="0"/>
    </xf>
    <xf numFmtId="0" fontId="2" fillId="11" borderId="0" xfId="0" applyFont="1" applyFill="1" applyBorder="1" applyAlignment="1" applyProtection="1">
      <alignment horizontal="left" vertical="center"/>
      <protection locked="0"/>
    </xf>
    <xf numFmtId="49" fontId="14" fillId="0" borderId="0" xfId="0" applyNumberFormat="1" applyFont="1" applyAlignment="1" applyProtection="1">
      <alignment vertical="center"/>
    </xf>
    <xf numFmtId="0" fontId="18" fillId="0" borderId="0" xfId="0" applyFont="1" applyAlignment="1" applyProtection="1">
      <alignment vertical="center" wrapText="1"/>
    </xf>
    <xf numFmtId="49" fontId="2" fillId="11" borderId="0" xfId="0" applyNumberFormat="1" applyFont="1" applyFill="1" applyBorder="1" applyAlignment="1" applyProtection="1">
      <alignment horizontal="left" vertical="center"/>
      <protection locked="0"/>
    </xf>
    <xf numFmtId="0" fontId="5" fillId="0" borderId="0" xfId="0" applyFont="1" applyFill="1" applyBorder="1" applyAlignment="1">
      <alignment horizontal="center"/>
    </xf>
    <xf numFmtId="0" fontId="0" fillId="12" borderId="0" xfId="0" applyFill="1" applyBorder="1" applyAlignment="1"/>
    <xf numFmtId="0" fontId="5" fillId="0" borderId="0" xfId="0" applyFont="1" applyFill="1" applyBorder="1" applyAlignment="1"/>
    <xf numFmtId="0" fontId="19" fillId="12" borderId="0" xfId="0" applyFont="1" applyFill="1" applyBorder="1" applyAlignment="1"/>
    <xf numFmtId="4" fontId="19" fillId="12" borderId="0" xfId="0" applyNumberFormat="1" applyFont="1" applyFill="1" applyBorder="1" applyAlignment="1"/>
    <xf numFmtId="0" fontId="15" fillId="12" borderId="0" xfId="0" applyFont="1" applyFill="1" applyBorder="1" applyAlignment="1"/>
    <xf numFmtId="0" fontId="3" fillId="12" borderId="0" xfId="0" applyFont="1" applyFill="1" applyBorder="1" applyAlignment="1" applyProtection="1">
      <alignment wrapText="1" shrinkToFit="1"/>
      <protection locked="0"/>
    </xf>
    <xf numFmtId="9" fontId="3" fillId="12" borderId="0" xfId="0" applyNumberFormat="1" applyFont="1" applyFill="1" applyBorder="1" applyAlignment="1" applyProtection="1">
      <alignment horizontal="center" wrapText="1" shrinkToFit="1"/>
      <protection locked="0"/>
    </xf>
    <xf numFmtId="0" fontId="9" fillId="2" borderId="20"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1" fontId="2" fillId="2" borderId="22" xfId="0" applyNumberFormat="1" applyFont="1" applyFill="1" applyBorder="1" applyAlignment="1" applyProtection="1">
      <alignment horizontal="center" vertical="center"/>
      <protection locked="0"/>
    </xf>
    <xf numFmtId="0" fontId="3" fillId="12" borderId="0" xfId="0" applyFont="1" applyFill="1" applyBorder="1" applyAlignment="1" applyProtection="1">
      <alignment horizontal="left" wrapText="1" shrinkToFit="1"/>
      <protection locked="0"/>
    </xf>
    <xf numFmtId="2" fontId="19" fillId="12" borderId="0" xfId="0" applyNumberFormat="1" applyFont="1" applyFill="1" applyBorder="1" applyAlignment="1">
      <alignment horizontal="center"/>
    </xf>
    <xf numFmtId="4" fontId="4" fillId="12" borderId="0" xfId="0" applyNumberFormat="1" applyFont="1" applyFill="1" applyBorder="1" applyAlignment="1" applyProtection="1">
      <alignment horizontal="center" wrapText="1" shrinkToFit="1"/>
      <protection locked="0"/>
    </xf>
    <xf numFmtId="9" fontId="4" fillId="12" borderId="0" xfId="0" applyNumberFormat="1" applyFont="1" applyFill="1" applyBorder="1" applyAlignment="1" applyProtection="1">
      <alignment horizontal="center" wrapText="1" shrinkToFit="1"/>
      <protection locked="0"/>
    </xf>
    <xf numFmtId="49" fontId="2" fillId="11" borderId="0" xfId="0" applyNumberFormat="1" applyFont="1" applyFill="1" applyBorder="1" applyAlignment="1" applyProtection="1">
      <alignment horizontal="center" vertical="center"/>
      <protection locked="0"/>
    </xf>
    <xf numFmtId="49" fontId="2" fillId="2" borderId="5" xfId="0" applyNumberFormat="1" applyFont="1" applyFill="1" applyBorder="1" applyAlignment="1">
      <alignment horizontal="left" vertical="center"/>
    </xf>
    <xf numFmtId="49" fontId="2" fillId="2" borderId="22" xfId="0" applyNumberFormat="1" applyFont="1" applyFill="1" applyBorder="1" applyAlignment="1">
      <alignment horizontal="left" vertical="center"/>
    </xf>
    <xf numFmtId="0" fontId="3" fillId="0" borderId="19" xfId="0" applyFont="1" applyFill="1" applyBorder="1" applyAlignment="1">
      <alignment vertical="center"/>
    </xf>
    <xf numFmtId="49" fontId="2" fillId="4" borderId="23" xfId="0" applyNumberFormat="1" applyFont="1" applyFill="1" applyBorder="1" applyAlignment="1">
      <alignment horizontal="left" vertical="center"/>
    </xf>
    <xf numFmtId="49" fontId="2" fillId="4" borderId="0" xfId="0" applyNumberFormat="1" applyFont="1" applyFill="1" applyBorder="1" applyAlignment="1">
      <alignment horizontal="left" vertical="center"/>
    </xf>
    <xf numFmtId="49" fontId="2" fillId="4" borderId="24" xfId="0" applyNumberFormat="1" applyFont="1" applyFill="1" applyBorder="1" applyAlignment="1">
      <alignment vertical="center"/>
    </xf>
    <xf numFmtId="0" fontId="0" fillId="0" borderId="14" xfId="0" applyFill="1" applyBorder="1"/>
    <xf numFmtId="0" fontId="0" fillId="0" borderId="14" xfId="0" applyFill="1" applyBorder="1" applyAlignment="1">
      <alignment horizontal="center"/>
    </xf>
    <xf numFmtId="0" fontId="0" fillId="12" borderId="4" xfId="0" applyFill="1" applyBorder="1"/>
    <xf numFmtId="0" fontId="9" fillId="0" borderId="0" xfId="0" applyFont="1" applyAlignment="1" applyProtection="1">
      <alignment wrapText="1"/>
    </xf>
    <xf numFmtId="41" fontId="10" fillId="0" borderId="0" xfId="0" applyNumberFormat="1" applyFont="1" applyFill="1" applyBorder="1" applyAlignment="1">
      <alignment horizontal="center"/>
    </xf>
    <xf numFmtId="4" fontId="10" fillId="0" borderId="0" xfId="0" applyNumberFormat="1" applyFont="1" applyFill="1" applyBorder="1" applyAlignment="1">
      <alignment horizontal="center"/>
    </xf>
    <xf numFmtId="0" fontId="10" fillId="0" borderId="25" xfId="0" applyFont="1" applyFill="1" applyBorder="1" applyAlignment="1">
      <alignment horizontal="center" vertical="center" textRotation="90" wrapText="1"/>
    </xf>
    <xf numFmtId="0" fontId="10" fillId="0" borderId="26" xfId="0" applyFont="1" applyFill="1" applyBorder="1" applyAlignment="1">
      <alignment horizontal="center" vertical="center" textRotation="90" wrapText="1"/>
    </xf>
    <xf numFmtId="41" fontId="10" fillId="0" borderId="26" xfId="0" applyNumberFormat="1" applyFont="1" applyFill="1" applyBorder="1" applyAlignment="1">
      <alignment horizontal="center" vertical="center" wrapText="1"/>
    </xf>
    <xf numFmtId="4" fontId="10" fillId="0" borderId="27" xfId="0" applyNumberFormat="1" applyFont="1" applyFill="1" applyBorder="1" applyAlignment="1">
      <alignment horizontal="center" vertical="center" textRotation="90" wrapText="1"/>
    </xf>
    <xf numFmtId="1" fontId="2" fillId="0" borderId="19"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41" fontId="2" fillId="0" borderId="29" xfId="0" applyNumberFormat="1" applyFont="1" applyFill="1" applyBorder="1" applyAlignment="1">
      <alignment vertical="center" wrapText="1"/>
    </xf>
    <xf numFmtId="4" fontId="2" fillId="0" borderId="30"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 xfId="0" applyFont="1" applyFill="1" applyBorder="1" applyAlignment="1">
      <alignment horizontal="center" vertical="center" wrapText="1"/>
    </xf>
    <xf numFmtId="41" fontId="2" fillId="0" borderId="3" xfId="0" applyNumberFormat="1" applyFont="1" applyFill="1" applyBorder="1" applyAlignment="1">
      <alignment vertical="center" wrapText="1"/>
    </xf>
    <xf numFmtId="4" fontId="2" fillId="0" borderId="32" xfId="0" applyNumberFormat="1" applyFont="1" applyFill="1" applyBorder="1" applyAlignment="1">
      <alignment horizontal="center" vertical="center" wrapText="1"/>
    </xf>
    <xf numFmtId="0" fontId="30" fillId="0" borderId="3" xfId="0" applyFont="1" applyFill="1" applyBorder="1" applyAlignment="1">
      <alignment vertical="center" wrapText="1"/>
    </xf>
    <xf numFmtId="0" fontId="2" fillId="0" borderId="3" xfId="0" applyNumberFormat="1" applyFont="1" applyFill="1" applyBorder="1" applyAlignment="1">
      <alignment horizontal="center" vertical="center" wrapText="1"/>
    </xf>
    <xf numFmtId="41" fontId="2" fillId="0" borderId="3" xfId="0" applyNumberFormat="1" applyFont="1" applyFill="1" applyBorder="1" applyAlignment="1">
      <alignment horizontal="left" vertical="center" wrapText="1"/>
    </xf>
    <xf numFmtId="1" fontId="2" fillId="0" borderId="31"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1" fontId="2" fillId="0" borderId="33"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4" xfId="0" applyNumberFormat="1" applyFont="1" applyFill="1" applyBorder="1" applyAlignment="1">
      <alignment horizontal="left" vertical="center" wrapText="1"/>
    </xf>
    <xf numFmtId="0" fontId="2" fillId="0" borderId="34" xfId="0" applyNumberFormat="1" applyFont="1" applyFill="1" applyBorder="1" applyAlignment="1">
      <alignment horizontal="center" vertical="center" wrapText="1"/>
    </xf>
    <xf numFmtId="41" fontId="2" fillId="0" borderId="34" xfId="0" applyNumberFormat="1" applyFont="1" applyFill="1" applyBorder="1" applyAlignment="1">
      <alignment horizontal="left" vertical="center" wrapText="1"/>
    </xf>
    <xf numFmtId="4" fontId="2" fillId="0" borderId="35" xfId="0" applyNumberFormat="1" applyFont="1" applyFill="1" applyBorder="1" applyAlignment="1">
      <alignment horizontal="center" vertical="center" wrapText="1"/>
    </xf>
    <xf numFmtId="3" fontId="2" fillId="10" borderId="36" xfId="0" applyNumberFormat="1" applyFont="1" applyFill="1" applyBorder="1" applyAlignment="1">
      <alignment horizontal="center" vertical="center" wrapText="1"/>
    </xf>
    <xf numFmtId="49" fontId="2" fillId="0" borderId="0" xfId="0" applyNumberFormat="1" applyFont="1" applyFill="1" applyBorder="1" applyAlignment="1" applyProtection="1">
      <alignment horizontal="center" vertical="center"/>
      <protection locked="0"/>
    </xf>
    <xf numFmtId="1" fontId="2" fillId="13" borderId="37" xfId="0" applyNumberFormat="1" applyFont="1" applyFill="1" applyBorder="1" applyAlignment="1">
      <alignment horizontal="center" vertical="center" wrapText="1"/>
    </xf>
    <xf numFmtId="1" fontId="2" fillId="13" borderId="19" xfId="0" applyNumberFormat="1" applyFont="1" applyFill="1" applyBorder="1" applyAlignment="1">
      <alignment horizontal="center" vertical="center" wrapText="1"/>
    </xf>
    <xf numFmtId="1" fontId="2" fillId="14" borderId="19" xfId="0" applyNumberFormat="1" applyFont="1" applyFill="1" applyBorder="1" applyAlignment="1">
      <alignment horizontal="center" vertical="center" wrapText="1"/>
    </xf>
    <xf numFmtId="0" fontId="0" fillId="0" borderId="0" xfId="0" applyBorder="1" applyAlignment="1">
      <alignment horizontal="left" vertical="top"/>
    </xf>
    <xf numFmtId="49" fontId="2" fillId="0" borderId="0" xfId="0" applyNumberFormat="1" applyFont="1" applyFill="1" applyBorder="1" applyAlignment="1" applyProtection="1">
      <alignment vertical="center"/>
      <protection locked="0"/>
    </xf>
    <xf numFmtId="0" fontId="2" fillId="12" borderId="38" xfId="0" applyFont="1" applyFill="1" applyBorder="1"/>
    <xf numFmtId="0" fontId="2" fillId="12" borderId="18" xfId="0" applyFont="1" applyFill="1" applyBorder="1"/>
    <xf numFmtId="0" fontId="31" fillId="0" borderId="0" xfId="0" applyFont="1" applyAlignment="1">
      <alignment vertical="center"/>
    </xf>
    <xf numFmtId="0" fontId="2" fillId="0" borderId="0" xfId="0" applyFont="1" applyAlignment="1">
      <alignment vertical="center"/>
    </xf>
    <xf numFmtId="0" fontId="18" fillId="0" borderId="19" xfId="0" applyFont="1" applyBorder="1" applyAlignment="1">
      <alignment horizontal="center" vertical="center" wrapText="1"/>
    </xf>
    <xf numFmtId="9" fontId="4" fillId="12" borderId="0" xfId="0" applyNumberFormat="1" applyFont="1" applyFill="1" applyBorder="1" applyAlignment="1" applyProtection="1">
      <alignment wrapText="1" shrinkToFit="1"/>
      <protection locked="0"/>
    </xf>
    <xf numFmtId="2" fontId="4" fillId="12" borderId="0" xfId="0" applyNumberFormat="1" applyFont="1" applyFill="1" applyBorder="1" applyAlignment="1" applyProtection="1">
      <alignment wrapText="1" shrinkToFit="1"/>
      <protection locked="0"/>
    </xf>
    <xf numFmtId="0" fontId="27" fillId="0" borderId="0" xfId="0" applyFont="1" applyFill="1" applyBorder="1" applyAlignment="1" applyProtection="1">
      <alignment vertical="center" wrapText="1" shrinkToFit="1"/>
      <protection locked="0"/>
    </xf>
    <xf numFmtId="3" fontId="27" fillId="0" borderId="0" xfId="0" applyNumberFormat="1" applyFont="1" applyFill="1" applyBorder="1" applyAlignment="1" applyProtection="1">
      <alignment horizontal="center" vertical="center" wrapText="1" shrinkToFit="1"/>
      <protection locked="0"/>
    </xf>
    <xf numFmtId="0" fontId="28" fillId="0" borderId="0" xfId="0" applyFont="1" applyFill="1" applyBorder="1" applyAlignment="1">
      <alignment vertical="center"/>
    </xf>
    <xf numFmtId="4" fontId="3" fillId="12" borderId="0" xfId="0" applyNumberFormat="1" applyFont="1" applyFill="1" applyBorder="1" applyAlignment="1" applyProtection="1">
      <alignment wrapText="1" shrinkToFit="1"/>
      <protection locked="0"/>
    </xf>
    <xf numFmtId="4" fontId="4" fillId="12" borderId="0" xfId="0" applyNumberFormat="1" applyFont="1" applyFill="1" applyBorder="1" applyAlignment="1" applyProtection="1">
      <alignment wrapText="1" shrinkToFit="1"/>
      <protection locked="0"/>
    </xf>
    <xf numFmtId="4" fontId="4" fillId="12" borderId="0" xfId="0" applyNumberFormat="1" applyFont="1" applyFill="1" applyBorder="1" applyAlignment="1" applyProtection="1">
      <alignment vertical="center" wrapText="1" shrinkToFit="1"/>
      <protection locked="0"/>
    </xf>
    <xf numFmtId="0" fontId="4" fillId="12" borderId="0" xfId="0" applyFont="1" applyFill="1" applyBorder="1" applyAlignment="1" applyProtection="1">
      <alignment vertical="center" wrapText="1" shrinkToFit="1"/>
      <protection locked="0"/>
    </xf>
    <xf numFmtId="0" fontId="31" fillId="0" borderId="0" xfId="0" applyFont="1"/>
    <xf numFmtId="2"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7" fillId="0" borderId="0" xfId="0" applyFont="1" applyAlignment="1" applyProtection="1">
      <alignment wrapText="1"/>
    </xf>
    <xf numFmtId="49" fontId="2" fillId="11" borderId="0" xfId="0" applyNumberFormat="1" applyFont="1" applyFill="1" applyBorder="1" applyAlignment="1" applyProtection="1">
      <alignment horizontal="center" vertical="center"/>
      <protection locked="0"/>
    </xf>
    <xf numFmtId="0" fontId="2" fillId="11" borderId="0" xfId="0" applyFont="1" applyFill="1" applyBorder="1" applyAlignment="1" applyProtection="1">
      <alignment horizontal="left" vertical="center"/>
      <protection locked="0"/>
    </xf>
    <xf numFmtId="0" fontId="26" fillId="0" borderId="0" xfId="0" applyFont="1" applyAlignment="1">
      <alignment vertical="center" wrapText="1"/>
    </xf>
    <xf numFmtId="0" fontId="11" fillId="0" borderId="0" xfId="0" applyFont="1" applyAlignment="1" applyProtection="1">
      <alignment vertical="center"/>
    </xf>
    <xf numFmtId="0" fontId="26" fillId="0" borderId="0" xfId="0" applyFont="1" applyAlignment="1">
      <alignment vertical="center"/>
    </xf>
    <xf numFmtId="0" fontId="39" fillId="0" borderId="0" xfId="0" applyFont="1" applyAlignment="1">
      <alignment horizontal="left" vertical="center" indent="15"/>
    </xf>
    <xf numFmtId="0" fontId="11" fillId="0" borderId="0" xfId="0" applyFont="1" applyAlignment="1">
      <alignment vertical="center"/>
    </xf>
    <xf numFmtId="1" fontId="10" fillId="2" borderId="0" xfId="0" applyNumberFormat="1" applyFont="1" applyFill="1" applyBorder="1" applyAlignment="1" applyProtection="1">
      <alignment horizontal="center" vertical="center"/>
      <protection locked="0"/>
    </xf>
    <xf numFmtId="1" fontId="9" fillId="2" borderId="0" xfId="0" applyNumberFormat="1" applyFont="1" applyFill="1" applyBorder="1" applyAlignment="1" applyProtection="1">
      <alignment horizontal="center" vertical="center"/>
      <protection locked="0"/>
    </xf>
    <xf numFmtId="0" fontId="40" fillId="0" borderId="19" xfId="0" applyFont="1" applyBorder="1" applyAlignment="1">
      <alignment vertical="center" wrapText="1"/>
    </xf>
    <xf numFmtId="0" fontId="14" fillId="0" borderId="19" xfId="0" applyFont="1" applyBorder="1" applyAlignment="1">
      <alignment horizontal="center" vertical="center" wrapText="1"/>
    </xf>
    <xf numFmtId="0" fontId="0" fillId="0" borderId="0" xfId="0" applyAlignment="1"/>
    <xf numFmtId="44" fontId="10" fillId="0" borderId="0" xfId="1" applyFont="1" applyFill="1" applyBorder="1" applyAlignment="1">
      <alignment horizontal="center" vertical="center" textRotation="90" wrapText="1"/>
    </xf>
    <xf numFmtId="0" fontId="0" fillId="0" borderId="0" xfId="0" applyBorder="1"/>
    <xf numFmtId="0" fontId="14" fillId="0" borderId="0" xfId="0" applyFont="1" applyFill="1" applyBorder="1"/>
    <xf numFmtId="0" fontId="18" fillId="15" borderId="0" xfId="0" applyFont="1" applyFill="1" applyBorder="1" applyAlignment="1">
      <alignment horizontal="center"/>
    </xf>
    <xf numFmtId="0" fontId="41" fillId="0" borderId="0" xfId="0" applyFont="1" applyFill="1" applyBorder="1"/>
    <xf numFmtId="0" fontId="10" fillId="0" borderId="0" xfId="0" applyFont="1" applyFill="1" applyBorder="1" applyAlignment="1">
      <alignment horizontal="center" vertical="center" wrapText="1"/>
    </xf>
    <xf numFmtId="49" fontId="14" fillId="11" borderId="0" xfId="0" applyNumberFormat="1" applyFont="1" applyFill="1" applyBorder="1" applyAlignment="1" applyProtection="1">
      <alignment horizontal="left" vertical="center" wrapText="1"/>
      <protection locked="0"/>
    </xf>
    <xf numFmtId="0" fontId="21" fillId="0" borderId="0" xfId="0" applyFont="1" applyBorder="1" applyAlignment="1">
      <alignment vertical="top" wrapText="1"/>
    </xf>
    <xf numFmtId="0" fontId="0" fillId="0" borderId="0" xfId="0" applyBorder="1" applyAlignment="1">
      <alignment wrapText="1"/>
    </xf>
    <xf numFmtId="49" fontId="2" fillId="11" borderId="0" xfId="0" applyNumberFormat="1" applyFont="1" applyFill="1" applyBorder="1" applyAlignment="1" applyProtection="1">
      <alignment horizontal="left" vertical="center" wrapText="1"/>
      <protection locked="0"/>
    </xf>
    <xf numFmtId="0" fontId="2" fillId="11" borderId="0" xfId="0" applyFont="1" applyFill="1" applyBorder="1" applyAlignment="1" applyProtection="1">
      <alignment horizontal="left" vertical="center"/>
      <protection locked="0"/>
    </xf>
    <xf numFmtId="49" fontId="2" fillId="12" borderId="18" xfId="0" applyNumberFormat="1" applyFont="1" applyFill="1" applyBorder="1" applyAlignment="1" applyProtection="1">
      <alignment horizontal="center" vertical="center"/>
      <protection locked="0"/>
    </xf>
    <xf numFmtId="49" fontId="2" fillId="11" borderId="0" xfId="0"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8" fillId="15" borderId="0" xfId="0" applyFont="1" applyFill="1" applyBorder="1" applyAlignment="1">
      <alignment vertical="top"/>
    </xf>
    <xf numFmtId="0" fontId="19" fillId="0" borderId="0" xfId="0" applyFont="1" applyFill="1" applyBorder="1" applyAlignment="1">
      <alignment horizontal="center"/>
    </xf>
    <xf numFmtId="164" fontId="3" fillId="2" borderId="42" xfId="0" applyNumberFormat="1" applyFont="1" applyFill="1" applyBorder="1" applyAlignment="1" applyProtection="1">
      <alignment vertical="top" wrapText="1" shrinkToFit="1"/>
      <protection locked="0"/>
    </xf>
    <xf numFmtId="164" fontId="3" fillId="2" borderId="2" xfId="0" applyNumberFormat="1" applyFont="1" applyFill="1" applyBorder="1" applyAlignment="1" applyProtection="1">
      <alignment vertical="top" wrapText="1" shrinkToFit="1"/>
      <protection locked="0"/>
    </xf>
    <xf numFmtId="164" fontId="3" fillId="2" borderId="43" xfId="0" applyNumberFormat="1" applyFont="1" applyFill="1" applyBorder="1" applyAlignment="1" applyProtection="1">
      <alignment vertical="top" wrapText="1" shrinkToFit="1"/>
      <protection locked="0"/>
    </xf>
    <xf numFmtId="0" fontId="3" fillId="0" borderId="0" xfId="0" applyFont="1" applyFill="1" applyBorder="1" applyAlignment="1">
      <alignment horizontal="center" vertical="center"/>
    </xf>
    <xf numFmtId="0" fontId="0" fillId="0" borderId="4" xfId="0" applyBorder="1"/>
    <xf numFmtId="0" fontId="0" fillId="0" borderId="5" xfId="0" applyBorder="1"/>
    <xf numFmtId="0" fontId="0" fillId="0" borderId="22" xfId="0" applyBorder="1"/>
    <xf numFmtId="0" fontId="27" fillId="0" borderId="0" xfId="0" applyFont="1" applyFill="1" applyBorder="1" applyAlignment="1" applyProtection="1">
      <alignment horizontal="left" vertical="center" wrapText="1" shrinkToFit="1"/>
      <protection locked="0"/>
    </xf>
    <xf numFmtId="0" fontId="0" fillId="0" borderId="0" xfId="0" applyFill="1" applyBorder="1" applyAlignment="1">
      <alignment horizontal="left" vertical="center"/>
    </xf>
    <xf numFmtId="2" fontId="27" fillId="0" borderId="0" xfId="0" applyNumberFormat="1" applyFont="1" applyFill="1" applyBorder="1" applyAlignment="1" applyProtection="1">
      <alignment horizontal="center" vertical="center" wrapText="1" shrinkToFit="1"/>
      <protection locked="0"/>
    </xf>
    <xf numFmtId="2" fontId="0" fillId="0" borderId="0" xfId="0" applyNumberFormat="1" applyFill="1" applyBorder="1" applyAlignment="1">
      <alignment horizontal="center" vertical="center"/>
    </xf>
    <xf numFmtId="2" fontId="3" fillId="0" borderId="0" xfId="0" applyNumberFormat="1" applyFont="1" applyFill="1" applyBorder="1" applyAlignment="1" applyProtection="1">
      <alignment horizontal="center" vertical="center" wrapText="1" shrinkToFit="1"/>
      <protection locked="0"/>
    </xf>
    <xf numFmtId="0" fontId="7" fillId="0" borderId="0" xfId="0" applyFont="1" applyFill="1" applyAlignment="1">
      <alignment vertical="center"/>
    </xf>
    <xf numFmtId="49" fontId="2" fillId="11" borderId="0"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horizontal="left" vertical="center" wrapText="1"/>
      <protection locked="0"/>
    </xf>
    <xf numFmtId="0" fontId="0" fillId="0" borderId="0" xfId="0"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wrapText="1"/>
    </xf>
    <xf numFmtId="49" fontId="2" fillId="0" borderId="0"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vertical="center" wrapText="1"/>
      <protection locked="0"/>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11" borderId="0" xfId="0" applyNumberFormat="1" applyFont="1" applyFill="1" applyBorder="1" applyAlignment="1" applyProtection="1">
      <alignment horizontal="center" vertical="center"/>
      <protection locked="0"/>
    </xf>
    <xf numFmtId="0" fontId="2" fillId="11" borderId="0" xfId="0" applyFont="1" applyFill="1" applyBorder="1" applyAlignment="1" applyProtection="1">
      <alignment horizontal="left" vertical="center"/>
      <protection locked="0"/>
    </xf>
    <xf numFmtId="0" fontId="28" fillId="10" borderId="39" xfId="0" applyFont="1" applyFill="1" applyBorder="1" applyAlignment="1">
      <alignment horizontal="center" vertical="center" wrapText="1"/>
    </xf>
    <xf numFmtId="0" fontId="0" fillId="10" borderId="41" xfId="0" applyFill="1" applyBorder="1" applyAlignment="1">
      <alignment horizontal="center" vertical="center" wrapText="1"/>
    </xf>
    <xf numFmtId="0" fontId="6" fillId="0" borderId="0" xfId="0" applyFont="1" applyAlignment="1" applyProtection="1">
      <alignment horizontal="left"/>
    </xf>
    <xf numFmtId="0" fontId="6" fillId="0" borderId="0" xfId="0" applyFont="1" applyFill="1" applyAlignment="1" applyProtection="1">
      <alignment horizontal="left" vertical="center" wrapText="1"/>
    </xf>
    <xf numFmtId="0" fontId="27" fillId="12" borderId="38" xfId="0" applyFont="1" applyFill="1" applyBorder="1" applyAlignment="1" applyProtection="1">
      <alignment horizontal="left"/>
    </xf>
    <xf numFmtId="0" fontId="27" fillId="12" borderId="7" xfId="0" applyFont="1" applyFill="1" applyBorder="1" applyAlignment="1" applyProtection="1">
      <alignment horizontal="left"/>
    </xf>
    <xf numFmtId="0" fontId="27" fillId="12" borderId="18" xfId="0" applyFont="1" applyFill="1" applyBorder="1" applyAlignment="1" applyProtection="1">
      <alignment horizontal="left"/>
    </xf>
    <xf numFmtId="0" fontId="27" fillId="12" borderId="38" xfId="0" applyFont="1" applyFill="1" applyBorder="1" applyAlignment="1" applyProtection="1">
      <alignment horizontal="center"/>
    </xf>
    <xf numFmtId="0" fontId="27" fillId="12" borderId="7" xfId="0" applyFont="1" applyFill="1" applyBorder="1" applyAlignment="1" applyProtection="1">
      <alignment horizontal="center"/>
    </xf>
    <xf numFmtId="0" fontId="27" fillId="12" borderId="18" xfId="0" applyFont="1" applyFill="1" applyBorder="1" applyAlignment="1" applyProtection="1">
      <alignment horizontal="center"/>
    </xf>
    <xf numFmtId="0" fontId="27" fillId="0" borderId="0" xfId="0" applyNumberFormat="1" applyFont="1" applyAlignment="1" applyProtection="1">
      <alignment wrapText="1"/>
    </xf>
    <xf numFmtId="0" fontId="28" fillId="0" borderId="0" xfId="0" applyFont="1" applyAlignment="1">
      <alignment wrapText="1"/>
    </xf>
    <xf numFmtId="1" fontId="10" fillId="2" borderId="38" xfId="0" applyNumberFormat="1" applyFont="1" applyFill="1" applyBorder="1" applyAlignment="1" applyProtection="1">
      <alignment horizontal="center" vertical="center"/>
      <protection locked="0"/>
    </xf>
    <xf numFmtId="1" fontId="10" fillId="2" borderId="7" xfId="0" applyNumberFormat="1" applyFont="1" applyFill="1" applyBorder="1" applyAlignment="1" applyProtection="1">
      <alignment horizontal="center" vertical="center"/>
      <protection locked="0"/>
    </xf>
    <xf numFmtId="1" fontId="10" fillId="2" borderId="18" xfId="0" applyNumberFormat="1"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49" fontId="7" fillId="6" borderId="0" xfId="0" applyNumberFormat="1" applyFont="1" applyFill="1" applyAlignment="1" applyProtection="1">
      <alignment horizontal="center" vertical="center"/>
    </xf>
    <xf numFmtId="49" fontId="7" fillId="3" borderId="0" xfId="0" applyNumberFormat="1" applyFont="1" applyFill="1" applyBorder="1" applyAlignment="1" applyProtection="1">
      <alignment horizontal="left" vertical="center"/>
    </xf>
    <xf numFmtId="49" fontId="4" fillId="2" borderId="38"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0" fontId="10" fillId="2" borderId="38"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1" fontId="4" fillId="2" borderId="38" xfId="0" applyNumberFormat="1" applyFont="1" applyFill="1" applyBorder="1" applyAlignment="1" applyProtection="1">
      <alignment horizontal="left" vertical="center"/>
      <protection locked="0"/>
    </xf>
    <xf numFmtId="1" fontId="4" fillId="2" borderId="7" xfId="0" applyNumberFormat="1" applyFont="1" applyFill="1" applyBorder="1" applyAlignment="1" applyProtection="1">
      <alignment horizontal="left" vertical="center"/>
      <protection locked="0"/>
    </xf>
    <xf numFmtId="1" fontId="4" fillId="2" borderId="18" xfId="0" applyNumberFormat="1" applyFont="1" applyFill="1" applyBorder="1" applyAlignment="1" applyProtection="1">
      <alignment horizontal="left" vertical="center"/>
      <protection locked="0"/>
    </xf>
    <xf numFmtId="0" fontId="10" fillId="2" borderId="38"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14" fontId="10" fillId="2" borderId="38" xfId="0" applyNumberFormat="1" applyFont="1" applyFill="1" applyBorder="1" applyAlignment="1" applyProtection="1">
      <alignment horizontal="left" vertical="center"/>
      <protection locked="0"/>
    </xf>
    <xf numFmtId="14" fontId="10" fillId="2" borderId="7" xfId="0" applyNumberFormat="1" applyFont="1" applyFill="1" applyBorder="1" applyAlignment="1" applyProtection="1">
      <alignment horizontal="left" vertical="center"/>
      <protection locked="0"/>
    </xf>
    <xf numFmtId="14" fontId="10" fillId="2" borderId="18" xfId="0" applyNumberFormat="1" applyFont="1" applyFill="1" applyBorder="1" applyAlignment="1" applyProtection="1">
      <alignment horizontal="left" vertical="center"/>
      <protection locked="0"/>
    </xf>
    <xf numFmtId="0" fontId="4" fillId="2" borderId="38" xfId="0" applyNumberFormat="1" applyFont="1" applyFill="1" applyBorder="1" applyAlignment="1" applyProtection="1">
      <alignment horizontal="left" vertical="center"/>
      <protection locked="0"/>
    </xf>
    <xf numFmtId="0" fontId="4" fillId="2" borderId="7" xfId="0" applyNumberFormat="1" applyFont="1" applyFill="1" applyBorder="1" applyAlignment="1" applyProtection="1">
      <alignment horizontal="left" vertical="center"/>
      <protection locked="0"/>
    </xf>
    <xf numFmtId="0" fontId="4" fillId="2" borderId="18" xfId="0" applyNumberFormat="1"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10" fillId="2" borderId="7" xfId="0" applyFont="1" applyFill="1" applyBorder="1" applyAlignment="1" applyProtection="1">
      <alignment horizontal="center" vertical="center"/>
      <protection locked="0"/>
    </xf>
    <xf numFmtId="1" fontId="10" fillId="2" borderId="38" xfId="0" applyNumberFormat="1" applyFont="1" applyFill="1" applyBorder="1" applyAlignment="1" applyProtection="1">
      <alignment horizontal="left" vertical="center"/>
      <protection locked="0"/>
    </xf>
    <xf numFmtId="1" fontId="10" fillId="2" borderId="7" xfId="0" applyNumberFormat="1" applyFont="1" applyFill="1" applyBorder="1" applyAlignment="1" applyProtection="1">
      <alignment horizontal="left" vertical="center"/>
      <protection locked="0"/>
    </xf>
    <xf numFmtId="1" fontId="10" fillId="2" borderId="18" xfId="0" applyNumberFormat="1" applyFont="1" applyFill="1" applyBorder="1" applyAlignment="1" applyProtection="1">
      <alignment horizontal="left" vertical="center"/>
      <protection locked="0"/>
    </xf>
    <xf numFmtId="1" fontId="4" fillId="2" borderId="38" xfId="0" applyNumberFormat="1" applyFont="1" applyFill="1" applyBorder="1" applyAlignment="1" applyProtection="1">
      <alignment horizontal="center" vertical="center"/>
      <protection locked="0"/>
    </xf>
    <xf numFmtId="1" fontId="4" fillId="2" borderId="7" xfId="0" applyNumberFormat="1" applyFont="1" applyFill="1" applyBorder="1" applyAlignment="1" applyProtection="1">
      <alignment horizontal="center" vertical="center"/>
      <protection locked="0"/>
    </xf>
    <xf numFmtId="1" fontId="4" fillId="2" borderId="18" xfId="0"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xf>
    <xf numFmtId="0" fontId="18" fillId="0" borderId="0" xfId="0" applyFont="1" applyAlignment="1" applyProtection="1">
      <alignment horizontal="left" vertical="center" wrapText="1"/>
    </xf>
    <xf numFmtId="49" fontId="10" fillId="2" borderId="3" xfId="0" applyNumberFormat="1" applyFont="1" applyFill="1" applyBorder="1" applyAlignment="1" applyProtection="1">
      <alignment horizontal="center" vertical="center"/>
      <protection locked="0"/>
    </xf>
    <xf numFmtId="0" fontId="9" fillId="0" borderId="0" xfId="0" applyFont="1" applyAlignment="1" applyProtection="1">
      <alignment horizontal="center" wrapText="1"/>
    </xf>
    <xf numFmtId="0" fontId="9" fillId="2" borderId="20"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0" borderId="0" xfId="0" applyFont="1" applyBorder="1" applyAlignment="1" applyProtection="1">
      <alignment horizontal="center" vertical="center" wrapText="1"/>
    </xf>
    <xf numFmtId="0" fontId="4" fillId="3" borderId="0" xfId="0" applyFont="1" applyFill="1" applyAlignment="1" applyProtection="1">
      <alignment horizontal="left" vertical="center"/>
    </xf>
    <xf numFmtId="0" fontId="2" fillId="2" borderId="38"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7" fillId="16" borderId="0" xfId="0" applyFont="1" applyFill="1" applyAlignment="1">
      <alignment horizontal="center" vertical="center"/>
    </xf>
    <xf numFmtId="0" fontId="0" fillId="0" borderId="5" xfId="0" applyBorder="1" applyAlignment="1">
      <alignment horizontal="center"/>
    </xf>
    <xf numFmtId="0" fontId="0" fillId="0" borderId="22" xfId="0" applyBorder="1" applyAlignment="1">
      <alignment horizontal="center"/>
    </xf>
    <xf numFmtId="0" fontId="18" fillId="15" borderId="0" xfId="0" applyFont="1" applyFill="1" applyBorder="1" applyAlignment="1">
      <alignment horizontal="center" vertical="center"/>
    </xf>
    <xf numFmtId="0" fontId="14" fillId="12" borderId="0" xfId="0" applyFont="1" applyFill="1" applyBorder="1" applyAlignment="1">
      <alignment horizontal="center" vertical="center" wrapText="1"/>
    </xf>
    <xf numFmtId="49" fontId="2" fillId="0" borderId="5"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0" fontId="10" fillId="0" borderId="47" xfId="0" applyFont="1" applyFill="1" applyBorder="1" applyAlignment="1">
      <alignment horizontal="center" vertical="center" textRotation="90" wrapText="1"/>
    </xf>
    <xf numFmtId="0" fontId="10" fillId="0" borderId="48" xfId="0" applyFont="1" applyFill="1" applyBorder="1" applyAlignment="1">
      <alignment horizontal="center" vertical="center" textRotation="90" wrapText="1"/>
    </xf>
    <xf numFmtId="0" fontId="10" fillId="0" borderId="49" xfId="0" applyFont="1" applyFill="1" applyBorder="1" applyAlignment="1">
      <alignment horizontal="center" vertical="center" textRotation="90" wrapText="1"/>
    </xf>
    <xf numFmtId="0" fontId="4" fillId="3" borderId="0" xfId="0" applyFont="1" applyFill="1" applyBorder="1" applyAlignment="1">
      <alignment horizont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9" xfId="0" applyFont="1" applyFill="1" applyBorder="1" applyAlignment="1">
      <alignment horizontal="center" vertical="center" textRotation="90" wrapText="1"/>
    </xf>
    <xf numFmtId="0" fontId="0" fillId="0" borderId="4" xfId="0" applyBorder="1" applyAlignment="1">
      <alignment horizontal="center"/>
    </xf>
    <xf numFmtId="0" fontId="21" fillId="0" borderId="5" xfId="0" applyFont="1" applyBorder="1" applyAlignment="1">
      <alignment horizontal="center" wrapText="1"/>
    </xf>
    <xf numFmtId="0" fontId="21" fillId="0" borderId="5" xfId="0" applyFont="1" applyBorder="1" applyAlignment="1">
      <alignment horizontal="center"/>
    </xf>
    <xf numFmtId="0" fontId="21" fillId="0" borderId="22" xfId="0" applyFont="1" applyBorder="1" applyAlignment="1">
      <alignment horizontal="center" wrapText="1"/>
    </xf>
    <xf numFmtId="44" fontId="10" fillId="10" borderId="13" xfId="1" applyFont="1" applyFill="1" applyBorder="1" applyAlignment="1">
      <alignment horizontal="center" vertical="center" wrapText="1"/>
    </xf>
    <xf numFmtId="44" fontId="10" fillId="10" borderId="15" xfId="1" applyFont="1" applyFill="1" applyBorder="1" applyAlignment="1">
      <alignment horizontal="center" vertical="center" wrapText="1"/>
    </xf>
    <xf numFmtId="44" fontId="10" fillId="10" borderId="23" xfId="1" applyFont="1" applyFill="1" applyBorder="1" applyAlignment="1">
      <alignment horizontal="center" vertical="center" wrapText="1"/>
    </xf>
    <xf numFmtId="44" fontId="10" fillId="10" borderId="24" xfId="1" applyFont="1" applyFill="1" applyBorder="1" applyAlignment="1">
      <alignment horizontal="center" vertical="center" wrapText="1"/>
    </xf>
    <xf numFmtId="44" fontId="10" fillId="10" borderId="44" xfId="1" applyFont="1" applyFill="1" applyBorder="1" applyAlignment="1">
      <alignment horizontal="center" vertical="center" wrapText="1"/>
    </xf>
    <xf numFmtId="44" fontId="10" fillId="10" borderId="45" xfId="1" applyFont="1" applyFill="1" applyBorder="1" applyAlignment="1">
      <alignment horizontal="center" vertical="center" wrapText="1"/>
    </xf>
    <xf numFmtId="0" fontId="21" fillId="0" borderId="4" xfId="0" applyFont="1" applyBorder="1" applyAlignment="1">
      <alignment horizontal="center" wrapText="1"/>
    </xf>
    <xf numFmtId="0" fontId="21" fillId="0" borderId="4" xfId="0" applyFont="1" applyBorder="1" applyAlignment="1">
      <alignment horizontal="center"/>
    </xf>
    <xf numFmtId="49" fontId="2" fillId="2" borderId="8"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1" fontId="2" fillId="2" borderId="55" xfId="0" applyNumberFormat="1" applyFont="1" applyFill="1" applyBorder="1" applyAlignment="1" applyProtection="1">
      <alignment horizontal="center" vertical="center"/>
      <protection locked="0"/>
    </xf>
    <xf numFmtId="1" fontId="2" fillId="2" borderId="56" xfId="0" applyNumberFormat="1" applyFont="1" applyFill="1" applyBorder="1" applyAlignment="1" applyProtection="1">
      <alignment horizontal="center" vertical="center"/>
      <protection locked="0"/>
    </xf>
    <xf numFmtId="1" fontId="2" fillId="2" borderId="57" xfId="0" applyNumberFormat="1" applyFont="1" applyFill="1" applyBorder="1" applyAlignment="1" applyProtection="1">
      <alignment horizontal="center" vertical="center"/>
      <protection locked="0"/>
    </xf>
    <xf numFmtId="0" fontId="2" fillId="2" borderId="55" xfId="0" applyNumberFormat="1" applyFont="1" applyFill="1" applyBorder="1" applyAlignment="1" applyProtection="1">
      <alignment horizontal="center" vertical="center"/>
      <protection locked="0"/>
    </xf>
    <xf numFmtId="0" fontId="2" fillId="2" borderId="56" xfId="0" applyNumberFormat="1" applyFont="1" applyFill="1" applyBorder="1" applyAlignment="1" applyProtection="1">
      <alignment horizontal="center" vertical="center"/>
      <protection locked="0"/>
    </xf>
    <xf numFmtId="0" fontId="2" fillId="2" borderId="57" xfId="0" applyNumberFormat="1" applyFont="1" applyFill="1" applyBorder="1" applyAlignment="1" applyProtection="1">
      <alignment horizontal="center" vertical="center"/>
      <protection locked="0"/>
    </xf>
    <xf numFmtId="1" fontId="2" fillId="2" borderId="8" xfId="0" applyNumberFormat="1" applyFont="1" applyFill="1" applyBorder="1" applyAlignment="1" applyProtection="1">
      <alignment horizontal="center" vertical="center"/>
      <protection locked="0"/>
    </xf>
    <xf numFmtId="1" fontId="2" fillId="2" borderId="7" xfId="0" applyNumberFormat="1" applyFont="1" applyFill="1" applyBorder="1" applyAlignment="1" applyProtection="1">
      <alignment horizontal="center" vertical="center"/>
      <protection locked="0"/>
    </xf>
    <xf numFmtId="1" fontId="2" fillId="2" borderId="9" xfId="0" applyNumberFormat="1" applyFont="1" applyFill="1" applyBorder="1" applyAlignment="1" applyProtection="1">
      <alignment horizontal="center" vertical="center"/>
      <protection locked="0"/>
    </xf>
    <xf numFmtId="0" fontId="2" fillId="2" borderId="8" xfId="0" applyNumberFormat="1" applyFont="1" applyFill="1" applyBorder="1" applyAlignment="1" applyProtection="1">
      <alignment horizontal="center" vertical="center"/>
      <protection locked="0"/>
    </xf>
    <xf numFmtId="0" fontId="2" fillId="2" borderId="7" xfId="0" applyNumberFormat="1" applyFont="1" applyFill="1" applyBorder="1" applyAlignment="1" applyProtection="1">
      <alignment horizontal="center" vertical="center"/>
      <protection locked="0"/>
    </xf>
    <xf numFmtId="0" fontId="2" fillId="2" borderId="9"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7" xfId="0" applyNumberFormat="1" applyFont="1" applyFill="1" applyBorder="1" applyAlignment="1" applyProtection="1">
      <alignment horizontal="center" vertical="center"/>
      <protection locked="0"/>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5" xfId="0" applyFont="1" applyBorder="1" applyAlignment="1">
      <alignment horizontal="center" vertical="center" wrapText="1"/>
    </xf>
    <xf numFmtId="1" fontId="10" fillId="8" borderId="39" xfId="0" applyNumberFormat="1" applyFont="1" applyFill="1" applyBorder="1" applyAlignment="1">
      <alignment horizontal="center" vertical="center"/>
    </xf>
    <xf numFmtId="1" fontId="10" fillId="8" borderId="40" xfId="0" applyNumberFormat="1" applyFont="1" applyFill="1" applyBorder="1" applyAlignment="1">
      <alignment horizontal="center" vertical="center"/>
    </xf>
    <xf numFmtId="1" fontId="10" fillId="8" borderId="41" xfId="0" applyNumberFormat="1" applyFont="1" applyFill="1" applyBorder="1" applyAlignment="1">
      <alignment horizontal="center" vertical="center"/>
    </xf>
    <xf numFmtId="1" fontId="2" fillId="2" borderId="10" xfId="0" applyNumberFormat="1" applyFont="1" applyFill="1" applyBorder="1" applyAlignment="1" applyProtection="1">
      <alignment horizontal="center" vertical="center"/>
      <protection locked="0"/>
    </xf>
    <xf numFmtId="1" fontId="2" fillId="2" borderId="11" xfId="0" applyNumberFormat="1" applyFont="1" applyFill="1" applyBorder="1" applyAlignment="1" applyProtection="1">
      <alignment horizontal="center" vertical="center"/>
      <protection locked="0"/>
    </xf>
    <xf numFmtId="1" fontId="2" fillId="2" borderId="12" xfId="0" applyNumberFormat="1" applyFont="1" applyFill="1" applyBorder="1" applyAlignment="1" applyProtection="1">
      <alignment horizontal="center" vertical="center"/>
      <protection locked="0"/>
    </xf>
    <xf numFmtId="0" fontId="7" fillId="3" borderId="0" xfId="0" applyFont="1" applyFill="1" applyAlignment="1">
      <alignment horizontal="center" wrapText="1"/>
    </xf>
    <xf numFmtId="0" fontId="4" fillId="15" borderId="0" xfId="0" applyFont="1" applyFill="1" applyAlignment="1">
      <alignment horizontal="center" vertical="center"/>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20" fillId="0" borderId="2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4" xfId="0" applyFont="1" applyBorder="1" applyAlignment="1">
      <alignment horizontal="center" vertical="center" wrapTex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10" fillId="0" borderId="47" xfId="0" applyFont="1" applyFill="1" applyBorder="1" applyAlignment="1">
      <alignment horizontal="center" vertical="center" textRotation="90"/>
    </xf>
    <xf numFmtId="0" fontId="10" fillId="0" borderId="48" xfId="0" applyFont="1" applyFill="1" applyBorder="1" applyAlignment="1">
      <alignment horizontal="center" vertical="center" textRotation="90"/>
    </xf>
    <xf numFmtId="0" fontId="10" fillId="0" borderId="49" xfId="0" applyFont="1" applyFill="1" applyBorder="1" applyAlignment="1">
      <alignment horizontal="center" vertical="center" textRotation="90"/>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49" fontId="2" fillId="2" borderId="10"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0" fontId="2" fillId="2" borderId="10" xfId="0" applyNumberFormat="1" applyFont="1" applyFill="1" applyBorder="1" applyAlignment="1" applyProtection="1">
      <alignment horizontal="center" vertical="center"/>
      <protection locked="0"/>
    </xf>
    <xf numFmtId="0" fontId="2" fillId="2" borderId="11" xfId="0" applyNumberFormat="1" applyFont="1" applyFill="1" applyBorder="1" applyAlignment="1" applyProtection="1">
      <alignment horizontal="center" vertical="center"/>
      <protection locked="0"/>
    </xf>
    <xf numFmtId="0" fontId="2" fillId="2" borderId="12" xfId="0" applyNumberFormat="1" applyFont="1" applyFill="1" applyBorder="1" applyAlignment="1" applyProtection="1">
      <alignment horizontal="center" vertical="center"/>
      <protection locked="0"/>
    </xf>
    <xf numFmtId="0" fontId="3" fillId="3" borderId="0" xfId="0" applyFont="1" applyFill="1" applyAlignment="1">
      <alignment horizontal="center" vertical="center" wrapText="1"/>
    </xf>
    <xf numFmtId="0" fontId="4" fillId="3" borderId="0" xfId="0" applyFont="1" applyFill="1" applyAlignment="1">
      <alignment horizontal="center" vertical="center" wrapText="1"/>
    </xf>
    <xf numFmtId="49" fontId="2" fillId="0" borderId="39"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0" fontId="3" fillId="2" borderId="50" xfId="0" applyFont="1" applyFill="1" applyBorder="1" applyAlignment="1" applyProtection="1">
      <alignment horizontal="left" vertical="top" wrapText="1" shrinkToFit="1"/>
      <protection locked="0"/>
    </xf>
    <xf numFmtId="0" fontId="3" fillId="2" borderId="2" xfId="0" applyFont="1" applyFill="1" applyBorder="1" applyAlignment="1" applyProtection="1">
      <alignment horizontal="left" vertical="top" wrapText="1" shrinkToFit="1"/>
      <protection locked="0"/>
    </xf>
    <xf numFmtId="0" fontId="3" fillId="2" borderId="43" xfId="0" applyFont="1" applyFill="1" applyBorder="1" applyAlignment="1" applyProtection="1">
      <alignment horizontal="left" vertical="top" wrapText="1" shrinkToFit="1"/>
      <protection locked="0"/>
    </xf>
    <xf numFmtId="0" fontId="3" fillId="2" borderId="51" xfId="0" applyFont="1" applyFill="1" applyBorder="1" applyAlignment="1" applyProtection="1">
      <alignment horizontal="left" vertical="top" wrapText="1" shrinkToFit="1"/>
      <protection locked="0"/>
    </xf>
    <xf numFmtId="0" fontId="3" fillId="2" borderId="0" xfId="0" applyFont="1" applyFill="1" applyBorder="1" applyAlignment="1" applyProtection="1">
      <alignment horizontal="left" vertical="top" wrapText="1" shrinkToFit="1"/>
      <protection locked="0"/>
    </xf>
    <xf numFmtId="0" fontId="3" fillId="2" borderId="52" xfId="0" applyFont="1" applyFill="1" applyBorder="1" applyAlignment="1" applyProtection="1">
      <alignment horizontal="left" vertical="top" wrapText="1" shrinkToFit="1"/>
      <protection locked="0"/>
    </xf>
    <xf numFmtId="0" fontId="3" fillId="2" borderId="53" xfId="0" applyFont="1" applyFill="1" applyBorder="1" applyAlignment="1" applyProtection="1">
      <alignment horizontal="left" vertical="top" wrapText="1" shrinkToFit="1"/>
      <protection locked="0"/>
    </xf>
    <xf numFmtId="0" fontId="3" fillId="2" borderId="1" xfId="0" applyFont="1" applyFill="1" applyBorder="1" applyAlignment="1" applyProtection="1">
      <alignment horizontal="left" vertical="top" wrapText="1" shrinkToFit="1"/>
      <protection locked="0"/>
    </xf>
    <xf numFmtId="0" fontId="3" fillId="2" borderId="54" xfId="0" applyFont="1" applyFill="1" applyBorder="1" applyAlignment="1" applyProtection="1">
      <alignment horizontal="left" vertical="top" wrapText="1" shrinkToFit="1"/>
      <protection locked="0"/>
    </xf>
    <xf numFmtId="49" fontId="2" fillId="2" borderId="10" xfId="0" applyNumberFormat="1" applyFont="1" applyFill="1" applyBorder="1" applyAlignment="1" applyProtection="1">
      <alignment horizontal="left" vertical="center"/>
      <protection locked="0"/>
    </xf>
    <xf numFmtId="49" fontId="2" fillId="2" borderId="11" xfId="0" applyNumberFormat="1" applyFont="1" applyFill="1" applyBorder="1" applyAlignment="1" applyProtection="1">
      <alignment horizontal="left" vertical="center"/>
      <protection locked="0"/>
    </xf>
    <xf numFmtId="49" fontId="2" fillId="2" borderId="12" xfId="0" applyNumberFormat="1" applyFont="1" applyFill="1" applyBorder="1" applyAlignment="1" applyProtection="1">
      <alignment horizontal="left" vertical="center"/>
      <protection locked="0"/>
    </xf>
    <xf numFmtId="1" fontId="10" fillId="0" borderId="39" xfId="0" applyNumberFormat="1" applyFont="1" applyFill="1" applyBorder="1" applyAlignment="1">
      <alignment horizontal="right" vertical="center"/>
    </xf>
    <xf numFmtId="1" fontId="10" fillId="0" borderId="40" xfId="0" applyNumberFormat="1" applyFont="1" applyFill="1" applyBorder="1" applyAlignment="1">
      <alignment horizontal="right" vertical="center"/>
    </xf>
    <xf numFmtId="1" fontId="10" fillId="0" borderId="41" xfId="0" applyNumberFormat="1" applyFont="1" applyFill="1" applyBorder="1" applyAlignment="1">
      <alignment horizontal="right" vertical="center"/>
    </xf>
    <xf numFmtId="49" fontId="2" fillId="2" borderId="10" xfId="0" applyNumberFormat="1" applyFont="1" applyFill="1" applyBorder="1" applyAlignment="1" applyProtection="1">
      <alignment vertical="center"/>
      <protection locked="0"/>
    </xf>
    <xf numFmtId="49" fontId="2" fillId="2" borderId="11" xfId="0" applyNumberFormat="1" applyFont="1" applyFill="1" applyBorder="1" applyAlignment="1" applyProtection="1">
      <alignment vertical="center"/>
      <protection locked="0"/>
    </xf>
    <xf numFmtId="49" fontId="2" fillId="2" borderId="12" xfId="0" applyNumberFormat="1" applyFont="1" applyFill="1" applyBorder="1" applyAlignment="1" applyProtection="1">
      <alignment vertical="center"/>
      <protection locked="0"/>
    </xf>
    <xf numFmtId="2" fontId="2" fillId="2" borderId="8" xfId="0" applyNumberFormat="1" applyFont="1" applyFill="1" applyBorder="1" applyAlignment="1" applyProtection="1">
      <alignment horizontal="center" vertical="center"/>
      <protection locked="0"/>
    </xf>
    <xf numFmtId="2" fontId="2" fillId="2" borderId="7" xfId="0" applyNumberFormat="1" applyFont="1" applyFill="1" applyBorder="1" applyAlignment="1" applyProtection="1">
      <alignment horizontal="center" vertical="center"/>
      <protection locked="0"/>
    </xf>
    <xf numFmtId="2" fontId="2" fillId="2" borderId="9" xfId="0" applyNumberFormat="1" applyFont="1" applyFill="1" applyBorder="1" applyAlignment="1" applyProtection="1">
      <alignment horizontal="center" vertical="center"/>
      <protection locked="0"/>
    </xf>
    <xf numFmtId="0" fontId="15" fillId="12" borderId="0" xfId="0" applyFont="1" applyFill="1" applyBorder="1" applyAlignment="1">
      <alignment horizontal="center" vertical="center" wrapText="1"/>
    </xf>
    <xf numFmtId="0" fontId="15" fillId="12" borderId="0" xfId="0" applyFont="1" applyFill="1" applyBorder="1" applyAlignment="1">
      <alignment horizontal="center" vertical="center"/>
    </xf>
    <xf numFmtId="0" fontId="19" fillId="15" borderId="0" xfId="0" applyFont="1" applyFill="1" applyBorder="1" applyAlignment="1">
      <alignment horizontal="center" vertical="center"/>
    </xf>
    <xf numFmtId="49" fontId="2" fillId="2" borderId="8" xfId="0" applyNumberFormat="1" applyFont="1" applyFill="1" applyBorder="1" applyAlignment="1" applyProtection="1">
      <alignment vertical="center"/>
      <protection locked="0"/>
    </xf>
    <xf numFmtId="49" fontId="2" fillId="2" borderId="7" xfId="0" applyNumberFormat="1" applyFont="1" applyFill="1" applyBorder="1" applyAlignment="1" applyProtection="1">
      <alignment vertical="center"/>
      <protection locked="0"/>
    </xf>
    <xf numFmtId="49" fontId="2" fillId="2" borderId="9" xfId="0" applyNumberFormat="1" applyFont="1" applyFill="1" applyBorder="1" applyAlignment="1" applyProtection="1">
      <alignment vertical="center"/>
      <protection locked="0"/>
    </xf>
    <xf numFmtId="0" fontId="19" fillId="15" borderId="0" xfId="0" applyFont="1" applyFill="1" applyBorder="1" applyAlignment="1">
      <alignment horizontal="center"/>
    </xf>
    <xf numFmtId="0" fontId="15" fillId="12" borderId="0" xfId="0" applyFont="1" applyFill="1" applyBorder="1" applyAlignment="1">
      <alignment horizontal="center" vertical="top" wrapText="1"/>
    </xf>
    <xf numFmtId="49" fontId="2" fillId="2" borderId="5" xfId="0" applyNumberFormat="1" applyFont="1" applyFill="1" applyBorder="1" applyAlignment="1" applyProtection="1">
      <alignment vertical="center"/>
      <protection locked="0"/>
    </xf>
    <xf numFmtId="1" fontId="2" fillId="2" borderId="5" xfId="0" applyNumberFormat="1" applyFont="1" applyFill="1" applyBorder="1" applyAlignment="1" applyProtection="1">
      <alignment horizontal="center" vertical="center"/>
      <protection locked="0"/>
    </xf>
    <xf numFmtId="0" fontId="10" fillId="0" borderId="19" xfId="0" applyFont="1" applyBorder="1" applyAlignment="1">
      <alignment horizontal="center" vertical="center" wrapText="1"/>
    </xf>
    <xf numFmtId="2" fontId="2" fillId="2" borderId="5" xfId="0" applyNumberFormat="1" applyFont="1" applyFill="1" applyBorder="1" applyAlignment="1" applyProtection="1">
      <alignment horizontal="center" vertical="center"/>
      <protection locked="0"/>
    </xf>
    <xf numFmtId="0" fontId="4"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20" fillId="0" borderId="19" xfId="0" applyFont="1" applyBorder="1" applyAlignment="1">
      <alignment horizontal="center" vertical="center" wrapText="1"/>
    </xf>
    <xf numFmtId="0" fontId="2" fillId="2" borderId="5"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2" fontId="2" fillId="17" borderId="23" xfId="0" applyNumberFormat="1" applyFont="1" applyFill="1" applyBorder="1" applyAlignment="1" applyProtection="1">
      <alignment horizontal="center" vertical="center"/>
      <protection locked="0"/>
    </xf>
    <xf numFmtId="2" fontId="2" fillId="17" borderId="0" xfId="0" applyNumberFormat="1" applyFont="1" applyFill="1" applyBorder="1" applyAlignment="1" applyProtection="1">
      <alignment horizontal="center" vertical="center"/>
      <protection locked="0"/>
    </xf>
    <xf numFmtId="2" fontId="2" fillId="17" borderId="24" xfId="0" applyNumberFormat="1" applyFont="1" applyFill="1" applyBorder="1" applyAlignment="1" applyProtection="1">
      <alignment horizontal="center" vertical="center"/>
      <protection locked="0"/>
    </xf>
    <xf numFmtId="2" fontId="2" fillId="2" borderId="10" xfId="0" applyNumberFormat="1" applyFont="1" applyFill="1" applyBorder="1" applyAlignment="1" applyProtection="1">
      <alignment horizontal="center" vertical="center"/>
      <protection locked="0"/>
    </xf>
    <xf numFmtId="2" fontId="2" fillId="2" borderId="11" xfId="0" applyNumberFormat="1" applyFont="1" applyFill="1" applyBorder="1" applyAlignment="1" applyProtection="1">
      <alignment horizontal="center" vertical="center"/>
      <protection locked="0"/>
    </xf>
    <xf numFmtId="2" fontId="2" fillId="2" borderId="12" xfId="0" applyNumberFormat="1" applyFont="1" applyFill="1" applyBorder="1" applyAlignment="1" applyProtection="1">
      <alignment horizontal="center" vertical="center"/>
      <protection locked="0"/>
    </xf>
    <xf numFmtId="2" fontId="2" fillId="17" borderId="23" xfId="0" applyNumberFormat="1" applyFont="1" applyFill="1" applyBorder="1" applyAlignment="1">
      <alignment horizontal="center" vertical="center"/>
    </xf>
    <xf numFmtId="2" fontId="2" fillId="17" borderId="0" xfId="0" applyNumberFormat="1" applyFont="1" applyFill="1" applyBorder="1" applyAlignment="1">
      <alignment horizontal="center" vertical="center"/>
    </xf>
    <xf numFmtId="2" fontId="2" fillId="17" borderId="24" xfId="0" applyNumberFormat="1" applyFont="1" applyFill="1" applyBorder="1" applyAlignment="1">
      <alignment horizontal="center" vertical="center"/>
    </xf>
    <xf numFmtId="1" fontId="10" fillId="4" borderId="23" xfId="0" applyNumberFormat="1" applyFont="1" applyFill="1" applyBorder="1" applyAlignment="1">
      <alignment horizontal="right" vertical="center"/>
    </xf>
    <xf numFmtId="1" fontId="10" fillId="4" borderId="0" xfId="0" applyNumberFormat="1" applyFont="1" applyFill="1" applyBorder="1" applyAlignment="1">
      <alignment horizontal="right" vertical="center"/>
    </xf>
    <xf numFmtId="1" fontId="10" fillId="4" borderId="24" xfId="0" applyNumberFormat="1" applyFont="1" applyFill="1" applyBorder="1" applyAlignment="1">
      <alignment horizontal="right" vertical="center"/>
    </xf>
    <xf numFmtId="2" fontId="2" fillId="2" borderId="4"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0" fontId="10" fillId="0" borderId="19" xfId="0" applyFont="1" applyFill="1" applyBorder="1" applyAlignment="1">
      <alignment horizontal="center" vertical="center" textRotation="90"/>
    </xf>
    <xf numFmtId="0" fontId="3" fillId="2" borderId="50" xfId="0" applyFont="1" applyFill="1" applyBorder="1" applyAlignment="1" applyProtection="1">
      <alignment horizontal="center" vertical="top" wrapText="1" shrinkToFit="1"/>
      <protection locked="0"/>
    </xf>
    <xf numFmtId="0" fontId="3" fillId="2" borderId="2" xfId="0" applyFont="1" applyFill="1" applyBorder="1" applyAlignment="1" applyProtection="1">
      <alignment horizontal="center" vertical="top" wrapText="1" shrinkToFit="1"/>
      <protection locked="0"/>
    </xf>
    <xf numFmtId="0" fontId="3" fillId="2" borderId="43" xfId="0" applyFont="1" applyFill="1" applyBorder="1" applyAlignment="1" applyProtection="1">
      <alignment horizontal="center" vertical="top" wrapText="1" shrinkToFit="1"/>
      <protection locked="0"/>
    </xf>
    <xf numFmtId="0" fontId="3" fillId="2" borderId="51" xfId="0" applyFont="1" applyFill="1" applyBorder="1" applyAlignment="1" applyProtection="1">
      <alignment horizontal="center" vertical="top" wrapText="1" shrinkToFit="1"/>
      <protection locked="0"/>
    </xf>
    <xf numFmtId="0" fontId="3" fillId="2" borderId="0" xfId="0" applyFont="1" applyFill="1" applyBorder="1" applyAlignment="1" applyProtection="1">
      <alignment horizontal="center" vertical="top" wrapText="1" shrinkToFit="1"/>
      <protection locked="0"/>
    </xf>
    <xf numFmtId="0" fontId="3" fillId="2" borderId="52" xfId="0" applyFont="1" applyFill="1" applyBorder="1" applyAlignment="1" applyProtection="1">
      <alignment horizontal="center" vertical="top" wrapText="1" shrinkToFit="1"/>
      <protection locked="0"/>
    </xf>
    <xf numFmtId="0" fontId="3" fillId="2" borderId="53" xfId="0" applyFont="1" applyFill="1" applyBorder="1" applyAlignment="1" applyProtection="1">
      <alignment horizontal="center" vertical="top" wrapText="1" shrinkToFit="1"/>
      <protection locked="0"/>
    </xf>
    <xf numFmtId="0" fontId="3" fillId="2" borderId="1" xfId="0" applyFont="1" applyFill="1" applyBorder="1" applyAlignment="1" applyProtection="1">
      <alignment horizontal="center" vertical="top" wrapText="1" shrinkToFit="1"/>
      <protection locked="0"/>
    </xf>
    <xf numFmtId="0" fontId="3" fillId="2" borderId="54" xfId="0" applyFont="1" applyFill="1" applyBorder="1" applyAlignment="1" applyProtection="1">
      <alignment horizontal="center" vertical="top" wrapText="1" shrinkToFit="1"/>
      <protection locked="0"/>
    </xf>
    <xf numFmtId="0" fontId="7" fillId="7" borderId="0" xfId="0" applyFont="1" applyFill="1" applyAlignment="1">
      <alignment horizontal="center" wrapText="1"/>
    </xf>
    <xf numFmtId="0" fontId="2" fillId="2" borderId="4" xfId="0" applyNumberFormat="1" applyFont="1" applyFill="1" applyBorder="1" applyAlignment="1" applyProtection="1">
      <alignment horizontal="center" vertical="center"/>
      <protection locked="0"/>
    </xf>
    <xf numFmtId="0" fontId="10" fillId="4" borderId="19" xfId="0" applyFont="1" applyFill="1" applyBorder="1" applyAlignment="1">
      <alignment horizontal="center" vertical="center" textRotation="90" wrapText="1"/>
    </xf>
    <xf numFmtId="0" fontId="0" fillId="0" borderId="19" xfId="0" applyBorder="1" applyAlignment="1">
      <alignment horizontal="center" vertical="center" textRotation="90" wrapText="1"/>
    </xf>
    <xf numFmtId="0" fontId="21" fillId="12" borderId="55" xfId="0" applyFont="1" applyFill="1" applyBorder="1" applyAlignment="1"/>
    <xf numFmtId="0" fontId="21" fillId="12" borderId="56" xfId="0" applyFont="1" applyFill="1" applyBorder="1" applyAlignment="1"/>
    <xf numFmtId="0" fontId="21" fillId="12" borderId="57" xfId="0" applyFont="1" applyFill="1" applyBorder="1" applyAlignment="1"/>
    <xf numFmtId="0" fontId="7" fillId="3" borderId="0" xfId="0" applyFont="1" applyFill="1" applyBorder="1" applyAlignment="1">
      <alignment horizontal="center" vertical="center"/>
    </xf>
    <xf numFmtId="0" fontId="10" fillId="2" borderId="50"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59"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protection locked="0"/>
    </xf>
    <xf numFmtId="2" fontId="2" fillId="2" borderId="22" xfId="0" applyNumberFormat="1" applyFont="1" applyFill="1" applyBorder="1" applyAlignment="1" applyProtection="1">
      <alignment horizontal="center" vertical="center"/>
      <protection locked="0"/>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Border="1" applyAlignment="1">
      <alignment horizontal="center" vertical="center"/>
    </xf>
    <xf numFmtId="0" fontId="2" fillId="0" borderId="1" xfId="0" applyFont="1" applyBorder="1" applyAlignment="1">
      <alignment horizontal="center" vertical="center"/>
    </xf>
    <xf numFmtId="0" fontId="2" fillId="0" borderId="54" xfId="0" applyFont="1" applyBorder="1" applyAlignment="1">
      <alignment horizontal="center" vertical="center"/>
    </xf>
    <xf numFmtId="0" fontId="10" fillId="2" borderId="53"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54" xfId="0" applyFont="1" applyFill="1" applyBorder="1" applyAlignment="1" applyProtection="1">
      <alignment horizontal="center" vertical="center"/>
      <protection locked="0"/>
    </xf>
    <xf numFmtId="0" fontId="2" fillId="0" borderId="50" xfId="0" applyFont="1" applyBorder="1" applyAlignment="1">
      <alignment horizontal="center" vertical="center"/>
    </xf>
    <xf numFmtId="0" fontId="2" fillId="0" borderId="53" xfId="0" applyFont="1" applyBorder="1" applyAlignment="1">
      <alignment horizontal="center" vertical="center"/>
    </xf>
    <xf numFmtId="0" fontId="10" fillId="0" borderId="13" xfId="0" applyFont="1" applyBorder="1" applyAlignment="1">
      <alignment horizontal="center" vertical="center" textRotation="90" wrapText="1"/>
    </xf>
    <xf numFmtId="0" fontId="10" fillId="0" borderId="14"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0" xfId="0" applyFont="1" applyBorder="1" applyAlignment="1">
      <alignment horizontal="center" vertical="center" textRotation="90" wrapText="1"/>
    </xf>
    <xf numFmtId="0" fontId="10" fillId="0" borderId="24" xfId="0" applyFont="1" applyBorder="1" applyAlignment="1">
      <alignment horizontal="center" vertical="center" textRotation="90" wrapText="1"/>
    </xf>
    <xf numFmtId="0" fontId="10" fillId="0" borderId="44" xfId="0" applyFont="1" applyBorder="1" applyAlignment="1">
      <alignment horizontal="center" vertical="center" textRotation="90" wrapText="1"/>
    </xf>
    <xf numFmtId="0" fontId="10" fillId="0" borderId="46" xfId="0" applyFont="1" applyBorder="1" applyAlignment="1">
      <alignment horizontal="center" vertical="center" textRotation="90" wrapText="1"/>
    </xf>
    <xf numFmtId="0" fontId="10" fillId="0" borderId="45" xfId="0" applyFont="1" applyBorder="1" applyAlignment="1">
      <alignment horizontal="center" vertical="center" textRotation="90"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10"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8" xfId="0" applyFont="1" applyBorder="1" applyAlignment="1">
      <alignment horizontal="center" vertical="center"/>
    </xf>
    <xf numFmtId="2" fontId="10" fillId="8" borderId="13" xfId="0" applyNumberFormat="1" applyFont="1" applyFill="1" applyBorder="1" applyAlignment="1">
      <alignment horizontal="center" vertical="center"/>
    </xf>
    <xf numFmtId="2" fontId="10" fillId="8" borderId="14" xfId="0" applyNumberFormat="1" applyFont="1" applyFill="1" applyBorder="1" applyAlignment="1">
      <alignment horizontal="center" vertical="center"/>
    </xf>
    <xf numFmtId="2" fontId="10" fillId="8" borderId="15" xfId="0" applyNumberFormat="1" applyFont="1" applyFill="1" applyBorder="1" applyAlignment="1">
      <alignment horizontal="center" vertical="center"/>
    </xf>
    <xf numFmtId="2" fontId="10" fillId="8" borderId="44" xfId="0" applyNumberFormat="1" applyFont="1" applyFill="1" applyBorder="1" applyAlignment="1">
      <alignment horizontal="center" vertical="center"/>
    </xf>
    <xf numFmtId="2" fontId="10" fillId="8" borderId="46" xfId="0" applyNumberFormat="1" applyFont="1" applyFill="1" applyBorder="1" applyAlignment="1">
      <alignment horizontal="center" vertical="center"/>
    </xf>
    <xf numFmtId="2" fontId="10" fillId="8" borderId="45" xfId="0" applyNumberFormat="1" applyFont="1" applyFill="1" applyBorder="1" applyAlignment="1">
      <alignment horizontal="center" vertical="center"/>
    </xf>
    <xf numFmtId="0" fontId="10" fillId="0" borderId="13" xfId="0" applyFont="1" applyFill="1" applyBorder="1" applyAlignment="1">
      <alignment horizontal="center" vertical="center" textRotation="90" wrapText="1"/>
    </xf>
    <xf numFmtId="0" fontId="10" fillId="0" borderId="15" xfId="0" applyFont="1" applyFill="1" applyBorder="1" applyAlignment="1">
      <alignment horizontal="center" vertical="center" textRotation="90" wrapText="1"/>
    </xf>
    <xf numFmtId="0" fontId="10" fillId="0" borderId="23" xfId="0" applyFont="1" applyFill="1" applyBorder="1" applyAlignment="1">
      <alignment horizontal="center" vertical="center" textRotation="90" wrapText="1"/>
    </xf>
    <xf numFmtId="0" fontId="10" fillId="0" borderId="24" xfId="0" applyFont="1" applyFill="1" applyBorder="1" applyAlignment="1">
      <alignment horizontal="center" vertical="center" textRotation="90" wrapText="1"/>
    </xf>
    <xf numFmtId="0" fontId="10" fillId="0" borderId="44" xfId="0" applyFont="1" applyFill="1" applyBorder="1" applyAlignment="1">
      <alignment horizontal="center" vertical="center" textRotation="90" wrapText="1"/>
    </xf>
    <xf numFmtId="0" fontId="10" fillId="0" borderId="45" xfId="0" applyFont="1" applyFill="1" applyBorder="1" applyAlignment="1">
      <alignment horizontal="center" vertical="center" textRotation="90" wrapText="1"/>
    </xf>
    <xf numFmtId="44" fontId="10" fillId="0" borderId="13" xfId="1" applyFont="1" applyFill="1" applyBorder="1" applyAlignment="1">
      <alignment horizontal="center" vertical="center" textRotation="90" wrapText="1"/>
    </xf>
    <xf numFmtId="44" fontId="10" fillId="0" borderId="15" xfId="1" applyFont="1" applyFill="1" applyBorder="1" applyAlignment="1">
      <alignment horizontal="center" vertical="center" textRotation="90" wrapText="1"/>
    </xf>
    <xf numFmtId="44" fontId="10" fillId="0" borderId="23" xfId="1" applyFont="1" applyFill="1" applyBorder="1" applyAlignment="1">
      <alignment horizontal="center" vertical="center" textRotation="90" wrapText="1"/>
    </xf>
    <xf numFmtId="44" fontId="10" fillId="0" borderId="24" xfId="1" applyFont="1" applyFill="1" applyBorder="1" applyAlignment="1">
      <alignment horizontal="center" vertical="center" textRotation="90" wrapText="1"/>
    </xf>
    <xf numFmtId="44" fontId="10" fillId="0" borderId="44" xfId="1" applyFont="1" applyFill="1" applyBorder="1" applyAlignment="1">
      <alignment horizontal="center" vertical="center" textRotation="90" wrapText="1"/>
    </xf>
    <xf numFmtId="44" fontId="10" fillId="0" borderId="45" xfId="1" applyFont="1" applyFill="1" applyBorder="1" applyAlignment="1">
      <alignment horizontal="center" vertical="center" textRotation="90" wrapText="1"/>
    </xf>
    <xf numFmtId="0" fontId="2" fillId="0" borderId="59" xfId="0" applyFont="1" applyBorder="1" applyAlignment="1">
      <alignment horizontal="center" vertical="center"/>
    </xf>
    <xf numFmtId="49" fontId="2" fillId="2" borderId="22" xfId="0" applyNumberFormat="1" applyFont="1" applyFill="1" applyBorder="1" applyAlignment="1" applyProtection="1">
      <alignment horizontal="center" vertical="center" wrapText="1"/>
      <protection locked="0"/>
    </xf>
    <xf numFmtId="1" fontId="2" fillId="2" borderId="22" xfId="0" applyNumberFormat="1" applyFont="1" applyFill="1" applyBorder="1" applyAlignment="1" applyProtection="1">
      <alignment horizontal="center" vertical="center"/>
      <protection locked="0"/>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5"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1" fontId="10" fillId="8" borderId="13" xfId="0" applyNumberFormat="1" applyFont="1" applyFill="1" applyBorder="1" applyAlignment="1">
      <alignment horizontal="center" vertical="center"/>
    </xf>
    <xf numFmtId="1" fontId="10" fillId="8" borderId="15" xfId="0" applyNumberFormat="1" applyFont="1" applyFill="1" applyBorder="1" applyAlignment="1">
      <alignment horizontal="center" vertical="center"/>
    </xf>
    <xf numFmtId="1" fontId="10" fillId="8" borderId="44" xfId="0" applyNumberFormat="1" applyFont="1" applyFill="1" applyBorder="1" applyAlignment="1">
      <alignment horizontal="center" vertical="center"/>
    </xf>
    <xf numFmtId="1" fontId="10" fillId="8" borderId="45" xfId="0" applyNumberFormat="1" applyFont="1" applyFill="1" applyBorder="1" applyAlignment="1">
      <alignment horizontal="center" vertical="center"/>
    </xf>
    <xf numFmtId="0" fontId="2" fillId="2" borderId="50" xfId="0" applyNumberFormat="1" applyFont="1" applyFill="1" applyBorder="1" applyAlignment="1" applyProtection="1">
      <alignment horizontal="center" vertical="center"/>
      <protection locked="0"/>
    </xf>
    <xf numFmtId="0" fontId="2" fillId="2" borderId="2" xfId="0" applyNumberFormat="1" applyFont="1" applyFill="1" applyBorder="1" applyAlignment="1" applyProtection="1">
      <alignment horizontal="center" vertical="center"/>
      <protection locked="0"/>
    </xf>
    <xf numFmtId="0" fontId="2" fillId="2" borderId="43" xfId="0" applyNumberFormat="1" applyFont="1" applyFill="1" applyBorder="1" applyAlignment="1" applyProtection="1">
      <alignment horizontal="center" vertical="center"/>
      <protection locked="0"/>
    </xf>
    <xf numFmtId="0" fontId="2" fillId="2" borderId="51"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2" fillId="2" borderId="52" xfId="0" applyNumberFormat="1" applyFont="1" applyFill="1" applyBorder="1" applyAlignment="1" applyProtection="1">
      <alignment horizontal="center" vertical="center"/>
      <protection locked="0"/>
    </xf>
    <xf numFmtId="0" fontId="2" fillId="2" borderId="53"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center" vertical="center"/>
      <protection locked="0"/>
    </xf>
    <xf numFmtId="0" fontId="2" fillId="2" borderId="54"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12" borderId="5" xfId="0" applyFont="1" applyFill="1" applyBorder="1" applyAlignment="1" applyProtection="1">
      <alignment horizontal="left" vertical="center"/>
      <protection locked="0"/>
    </xf>
    <xf numFmtId="0" fontId="7" fillId="3" borderId="0" xfId="0" applyFont="1" applyFill="1" applyBorder="1" applyAlignment="1">
      <alignment horizontal="center"/>
    </xf>
    <xf numFmtId="1" fontId="10" fillId="8" borderId="14" xfId="0" applyNumberFormat="1" applyFont="1" applyFill="1" applyBorder="1" applyAlignment="1">
      <alignment horizontal="center" vertical="center"/>
    </xf>
    <xf numFmtId="1" fontId="10" fillId="8" borderId="46" xfId="0" applyNumberFormat="1" applyFont="1" applyFill="1" applyBorder="1" applyAlignment="1">
      <alignment horizontal="center" vertical="center"/>
    </xf>
    <xf numFmtId="0" fontId="2" fillId="2" borderId="22" xfId="0" applyFont="1" applyFill="1" applyBorder="1" applyAlignment="1" applyProtection="1">
      <alignment horizontal="left" vertical="center"/>
      <protection locked="0"/>
    </xf>
    <xf numFmtId="0" fontId="3" fillId="2" borderId="50" xfId="0" applyFont="1" applyFill="1" applyBorder="1" applyAlignment="1" applyProtection="1">
      <alignment vertical="top" wrapText="1" shrinkToFit="1"/>
      <protection locked="0"/>
    </xf>
    <xf numFmtId="0" fontId="3" fillId="2" borderId="2" xfId="0" applyFont="1" applyFill="1" applyBorder="1" applyAlignment="1" applyProtection="1">
      <alignment vertical="top" wrapText="1" shrinkToFit="1"/>
      <protection locked="0"/>
    </xf>
    <xf numFmtId="0" fontId="3" fillId="2" borderId="43" xfId="0" applyFont="1" applyFill="1" applyBorder="1" applyAlignment="1" applyProtection="1">
      <alignment vertical="top" wrapText="1" shrinkToFit="1"/>
      <protection locked="0"/>
    </xf>
    <xf numFmtId="0" fontId="3" fillId="2" borderId="51" xfId="0" applyFont="1" applyFill="1" applyBorder="1" applyAlignment="1" applyProtection="1">
      <alignment vertical="top" wrapText="1" shrinkToFit="1"/>
      <protection locked="0"/>
    </xf>
    <xf numFmtId="0" fontId="3" fillId="12" borderId="0" xfId="0" applyFont="1" applyFill="1" applyBorder="1" applyAlignment="1" applyProtection="1">
      <alignment vertical="top" wrapText="1" shrinkToFit="1"/>
      <protection locked="0"/>
    </xf>
    <xf numFmtId="0" fontId="3" fillId="2" borderId="52" xfId="0" applyFont="1" applyFill="1" applyBorder="1" applyAlignment="1" applyProtection="1">
      <alignment vertical="top" wrapText="1" shrinkToFit="1"/>
      <protection locked="0"/>
    </xf>
    <xf numFmtId="0" fontId="3" fillId="2" borderId="53" xfId="0" applyFont="1" applyFill="1" applyBorder="1" applyAlignment="1" applyProtection="1">
      <alignment vertical="top" wrapText="1" shrinkToFit="1"/>
      <protection locked="0"/>
    </xf>
    <xf numFmtId="0" fontId="3" fillId="12" borderId="1" xfId="0" applyFont="1" applyFill="1" applyBorder="1" applyAlignment="1" applyProtection="1">
      <alignment vertical="top" wrapText="1" shrinkToFit="1"/>
      <protection locked="0"/>
    </xf>
    <xf numFmtId="0" fontId="3" fillId="2" borderId="54" xfId="0" applyFont="1" applyFill="1" applyBorder="1" applyAlignment="1" applyProtection="1">
      <alignment vertical="top" wrapText="1" shrinkToFit="1"/>
      <protection locked="0"/>
    </xf>
    <xf numFmtId="0" fontId="2" fillId="0" borderId="0" xfId="0" applyFont="1" applyBorder="1" applyAlignment="1">
      <alignment horizontal="left"/>
    </xf>
    <xf numFmtId="0" fontId="10" fillId="2" borderId="1" xfId="0" applyFont="1" applyFill="1" applyBorder="1" applyAlignment="1" applyProtection="1">
      <alignment horizontal="left"/>
      <protection locked="0"/>
    </xf>
    <xf numFmtId="1" fontId="10" fillId="2" borderId="1"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protection locked="0"/>
    </xf>
    <xf numFmtId="0" fontId="3" fillId="4" borderId="39" xfId="0" applyFont="1" applyFill="1" applyBorder="1" applyAlignment="1" applyProtection="1">
      <alignment horizontal="center" vertical="top" wrapText="1" shrinkToFit="1"/>
      <protection locked="0"/>
    </xf>
    <xf numFmtId="0" fontId="3" fillId="4" borderId="40" xfId="0" applyFont="1" applyFill="1" applyBorder="1" applyAlignment="1" applyProtection="1">
      <alignment horizontal="center" vertical="top" wrapText="1" shrinkToFit="1"/>
      <protection locked="0"/>
    </xf>
    <xf numFmtId="0" fontId="3" fillId="4" borderId="41" xfId="0" applyFont="1" applyFill="1" applyBorder="1" applyAlignment="1" applyProtection="1">
      <alignment horizontal="center" vertical="top" wrapText="1" shrinkToFit="1"/>
      <protection locked="0"/>
    </xf>
    <xf numFmtId="164" fontId="3" fillId="8" borderId="39" xfId="0" applyNumberFormat="1" applyFont="1" applyFill="1" applyBorder="1" applyAlignment="1" applyProtection="1">
      <alignment horizontal="center" vertical="top" wrapText="1" shrinkToFit="1"/>
      <protection locked="0"/>
    </xf>
    <xf numFmtId="164" fontId="3" fillId="8" borderId="40" xfId="0" applyNumberFormat="1" applyFont="1" applyFill="1" applyBorder="1" applyAlignment="1" applyProtection="1">
      <alignment horizontal="center" vertical="top" wrapText="1" shrinkToFit="1"/>
      <protection locked="0"/>
    </xf>
    <xf numFmtId="164" fontId="3" fillId="8" borderId="41" xfId="0" applyNumberFormat="1" applyFont="1" applyFill="1" applyBorder="1" applyAlignment="1" applyProtection="1">
      <alignment horizontal="center" vertical="top" wrapText="1" shrinkToFit="1"/>
      <protection locked="0"/>
    </xf>
    <xf numFmtId="49" fontId="2" fillId="2" borderId="22" xfId="0" applyNumberFormat="1" applyFont="1" applyFill="1" applyBorder="1" applyAlignment="1" applyProtection="1">
      <alignment horizontal="center" vertical="center"/>
      <protection locked="0"/>
    </xf>
    <xf numFmtId="0" fontId="10" fillId="0" borderId="19" xfId="0" applyFont="1" applyFill="1" applyBorder="1" applyAlignment="1">
      <alignment horizontal="center"/>
    </xf>
    <xf numFmtId="0" fontId="3" fillId="2" borderId="42" xfId="0" applyFont="1" applyFill="1" applyBorder="1" applyAlignment="1" applyProtection="1">
      <alignment horizontal="center" vertical="top" wrapText="1" shrinkToFit="1"/>
      <protection locked="0"/>
    </xf>
    <xf numFmtId="0" fontId="3" fillId="2" borderId="60" xfId="0" applyFont="1" applyFill="1" applyBorder="1" applyAlignment="1" applyProtection="1">
      <alignment horizontal="center" vertical="top" wrapText="1" shrinkToFit="1"/>
      <protection locked="0"/>
    </xf>
    <xf numFmtId="164" fontId="3" fillId="2" borderId="8" xfId="0" applyNumberFormat="1" applyFont="1" applyFill="1" applyBorder="1" applyAlignment="1" applyProtection="1">
      <alignment horizontal="center" vertical="top" wrapText="1" shrinkToFit="1"/>
      <protection locked="0"/>
    </xf>
    <xf numFmtId="164" fontId="3" fillId="2" borderId="7" xfId="0" applyNumberFormat="1" applyFont="1" applyFill="1" applyBorder="1" applyAlignment="1" applyProtection="1">
      <alignment horizontal="center" vertical="top" wrapText="1" shrinkToFit="1"/>
      <protection locked="0"/>
    </xf>
    <xf numFmtId="164" fontId="3" fillId="2" borderId="18" xfId="0" applyNumberFormat="1" applyFont="1" applyFill="1" applyBorder="1" applyAlignment="1" applyProtection="1">
      <alignment horizontal="center" vertical="top" wrapText="1" shrinkToFit="1"/>
      <protection locked="0"/>
    </xf>
    <xf numFmtId="0" fontId="3" fillId="2" borderId="8" xfId="0" applyFont="1" applyFill="1" applyBorder="1" applyAlignment="1" applyProtection="1">
      <alignment horizontal="center" vertical="top" wrapText="1" shrinkToFit="1"/>
      <protection locked="0"/>
    </xf>
    <xf numFmtId="0" fontId="3" fillId="2" borderId="7" xfId="0" applyFont="1" applyFill="1" applyBorder="1" applyAlignment="1" applyProtection="1">
      <alignment horizontal="center" vertical="top" wrapText="1" shrinkToFit="1"/>
      <protection locked="0"/>
    </xf>
    <xf numFmtId="0" fontId="3" fillId="2" borderId="9" xfId="0" applyFont="1" applyFill="1" applyBorder="1" applyAlignment="1" applyProtection="1">
      <alignment horizontal="center" vertical="top" wrapText="1" shrinkToFit="1"/>
      <protection locked="0"/>
    </xf>
    <xf numFmtId="0" fontId="2" fillId="2" borderId="16"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164" fontId="3" fillId="2" borderId="1" xfId="0" applyNumberFormat="1" applyFont="1" applyFill="1" applyBorder="1" applyAlignment="1" applyProtection="1">
      <alignment horizontal="center" vertical="top" wrapText="1" shrinkToFit="1"/>
      <protection locked="0"/>
    </xf>
    <xf numFmtId="164" fontId="3" fillId="2" borderId="54" xfId="0" applyNumberFormat="1" applyFont="1" applyFill="1" applyBorder="1" applyAlignment="1" applyProtection="1">
      <alignment horizontal="center" vertical="top" wrapText="1" shrinkToFit="1"/>
      <protection locked="0"/>
    </xf>
    <xf numFmtId="0" fontId="14" fillId="3" borderId="0" xfId="0" applyFont="1" applyFill="1" applyAlignment="1">
      <alignment horizontal="center" vertical="center" wrapText="1"/>
    </xf>
    <xf numFmtId="0" fontId="7" fillId="3" borderId="0" xfId="0" applyFont="1" applyFill="1" applyAlignment="1">
      <alignment horizontal="center" vertical="center" wrapText="1"/>
    </xf>
    <xf numFmtId="0" fontId="2" fillId="2" borderId="55"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49" fontId="2" fillId="4" borderId="10"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49" fontId="2" fillId="4" borderId="12" xfId="0" applyNumberFormat="1" applyFont="1" applyFill="1" applyBorder="1" applyAlignment="1" applyProtection="1">
      <alignment horizontal="center" vertical="center"/>
      <protection locked="0"/>
    </xf>
    <xf numFmtId="0" fontId="4" fillId="3" borderId="0" xfId="0" applyFont="1" applyFill="1" applyBorder="1" applyAlignment="1">
      <alignment horizontal="center" vertical="center" wrapText="1"/>
    </xf>
    <xf numFmtId="0" fontId="2" fillId="0" borderId="19" xfId="0" applyFont="1" applyFill="1" applyBorder="1" applyAlignment="1">
      <alignment horizontal="center"/>
    </xf>
    <xf numFmtId="2" fontId="2" fillId="2" borderId="5"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49" fontId="2" fillId="2" borderId="6" xfId="0" applyNumberFormat="1" applyFont="1" applyFill="1" applyBorder="1" applyAlignment="1" applyProtection="1">
      <alignment horizontal="center" vertical="center"/>
      <protection locked="0"/>
    </xf>
    <xf numFmtId="49" fontId="22" fillId="3" borderId="8" xfId="0" applyNumberFormat="1" applyFont="1" applyFill="1" applyBorder="1" applyAlignment="1" applyProtection="1">
      <alignment horizontal="center" vertical="center"/>
      <protection locked="0"/>
    </xf>
    <xf numFmtId="49" fontId="22" fillId="3" borderId="7" xfId="0" applyNumberFormat="1" applyFont="1" applyFill="1" applyBorder="1" applyAlignment="1" applyProtection="1">
      <alignment horizontal="center" vertical="center"/>
      <protection locked="0"/>
    </xf>
    <xf numFmtId="49" fontId="22" fillId="3" borderId="9" xfId="0" applyNumberFormat="1" applyFont="1" applyFill="1" applyBorder="1" applyAlignment="1" applyProtection="1">
      <alignment horizontal="center" vertical="center"/>
      <protection locked="0"/>
    </xf>
    <xf numFmtId="2" fontId="2" fillId="2" borderId="42" xfId="0" applyNumberFormat="1" applyFont="1" applyFill="1" applyBorder="1" applyAlignment="1" applyProtection="1">
      <alignment horizontal="center" vertical="center"/>
      <protection locked="0"/>
    </xf>
    <xf numFmtId="2" fontId="2" fillId="2" borderId="2" xfId="0" applyNumberFormat="1" applyFont="1" applyFill="1" applyBorder="1" applyAlignment="1" applyProtection="1">
      <alignment horizontal="center" vertical="center"/>
      <protection locked="0"/>
    </xf>
    <xf numFmtId="2" fontId="2" fillId="2" borderId="60" xfId="0" applyNumberFormat="1" applyFont="1" applyFill="1" applyBorder="1" applyAlignment="1" applyProtection="1">
      <alignment horizontal="center" vertical="center"/>
      <protection locked="0"/>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49" fontId="2" fillId="4" borderId="19" xfId="0" applyNumberFormat="1" applyFont="1" applyFill="1" applyBorder="1" applyAlignment="1" applyProtection="1">
      <alignment horizontal="center" vertical="center"/>
      <protection locked="0"/>
    </xf>
    <xf numFmtId="2" fontId="2" fillId="8" borderId="39" xfId="0" applyNumberFormat="1" applyFont="1" applyFill="1" applyBorder="1" applyAlignment="1" applyProtection="1">
      <alignment horizontal="center" vertical="center"/>
      <protection locked="0"/>
    </xf>
    <xf numFmtId="2" fontId="2" fillId="8" borderId="40" xfId="0" applyNumberFormat="1" applyFont="1" applyFill="1" applyBorder="1" applyAlignment="1" applyProtection="1">
      <alignment horizontal="center" vertical="center"/>
      <protection locked="0"/>
    </xf>
    <xf numFmtId="2" fontId="2" fillId="8" borderId="41" xfId="0" applyNumberFormat="1" applyFont="1" applyFill="1" applyBorder="1" applyAlignment="1" applyProtection="1">
      <alignment horizontal="center" vertical="center"/>
      <protection locked="0"/>
    </xf>
    <xf numFmtId="0" fontId="4" fillId="0" borderId="19" xfId="0" applyFont="1" applyFill="1" applyBorder="1" applyAlignment="1">
      <alignment horizontal="center" vertical="center" wrapText="1"/>
    </xf>
    <xf numFmtId="2" fontId="2" fillId="8" borderId="4" xfId="0" applyNumberFormat="1"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2" fontId="2" fillId="8" borderId="5" xfId="0" applyNumberFormat="1" applyFont="1" applyFill="1" applyBorder="1" applyAlignment="1">
      <alignment horizontal="center" vertical="center"/>
    </xf>
    <xf numFmtId="2" fontId="2" fillId="8" borderId="49" xfId="0" applyNumberFormat="1" applyFont="1" applyFill="1" applyBorder="1" applyAlignment="1">
      <alignment horizontal="center"/>
    </xf>
    <xf numFmtId="2" fontId="2" fillId="8" borderId="22" xfId="0" applyNumberFormat="1" applyFont="1" applyFill="1" applyBorder="1" applyAlignment="1">
      <alignment horizontal="center" vertical="center"/>
    </xf>
    <xf numFmtId="2" fontId="2" fillId="0" borderId="49" xfId="0" applyNumberFormat="1" applyFont="1" applyFill="1" applyBorder="1" applyAlignment="1">
      <alignment horizontal="center"/>
    </xf>
    <xf numFmtId="0" fontId="10" fillId="0" borderId="49" xfId="0" applyFont="1" applyFill="1" applyBorder="1" applyAlignment="1">
      <alignment horizontal="center"/>
    </xf>
    <xf numFmtId="0" fontId="7" fillId="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9" fontId="2" fillId="9" borderId="4" xfId="0" applyNumberFormat="1" applyFont="1" applyFill="1" applyBorder="1" applyAlignment="1">
      <alignment horizontal="center" vertical="center"/>
    </xf>
    <xf numFmtId="9" fontId="2" fillId="9" borderId="5" xfId="0" applyNumberFormat="1" applyFont="1" applyFill="1" applyBorder="1" applyAlignment="1">
      <alignment horizontal="center" vertical="center"/>
    </xf>
    <xf numFmtId="9" fontId="2" fillId="8" borderId="8" xfId="0" applyNumberFormat="1" applyFont="1" applyFill="1" applyBorder="1" applyAlignment="1">
      <alignment horizontal="center" vertical="center"/>
    </xf>
    <xf numFmtId="9" fontId="2" fillId="8" borderId="7" xfId="0" applyNumberFormat="1" applyFont="1" applyFill="1" applyBorder="1" applyAlignment="1">
      <alignment horizontal="center" vertical="center"/>
    </xf>
    <xf numFmtId="9" fontId="2" fillId="8" borderId="9" xfId="0" applyNumberFormat="1" applyFont="1" applyFill="1" applyBorder="1" applyAlignment="1">
      <alignment horizontal="center" vertical="center"/>
    </xf>
    <xf numFmtId="9" fontId="2" fillId="8" borderId="10" xfId="0" applyNumberFormat="1" applyFont="1" applyFill="1" applyBorder="1" applyAlignment="1">
      <alignment horizontal="center" vertical="center"/>
    </xf>
    <xf numFmtId="9" fontId="2" fillId="8" borderId="11" xfId="0" applyNumberFormat="1" applyFont="1" applyFill="1" applyBorder="1" applyAlignment="1">
      <alignment horizontal="center" vertical="center"/>
    </xf>
    <xf numFmtId="9" fontId="2" fillId="8" borderId="12" xfId="0" applyNumberFormat="1" applyFont="1" applyFill="1" applyBorder="1" applyAlignment="1">
      <alignment horizontal="center" vertical="center"/>
    </xf>
    <xf numFmtId="9" fontId="2" fillId="9" borderId="5" xfId="0" applyNumberFormat="1" applyFont="1" applyFill="1" applyBorder="1" applyAlignment="1" applyProtection="1">
      <alignment horizontal="center" vertical="center"/>
      <protection locked="0"/>
    </xf>
    <xf numFmtId="0" fontId="3" fillId="0" borderId="61" xfId="0" applyFont="1" applyFill="1" applyBorder="1" applyAlignment="1">
      <alignment horizontal="left" vertical="center"/>
    </xf>
    <xf numFmtId="0" fontId="3" fillId="0" borderId="14" xfId="0" applyFont="1" applyFill="1" applyBorder="1" applyAlignment="1">
      <alignment horizontal="left" vertical="center"/>
    </xf>
    <xf numFmtId="0" fontId="3" fillId="0" borderId="53" xfId="0" applyFont="1" applyFill="1" applyBorder="1" applyAlignment="1">
      <alignment horizontal="left" vertical="center"/>
    </xf>
    <xf numFmtId="0" fontId="3" fillId="0" borderId="1"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50" xfId="0" applyFont="1" applyFill="1" applyBorder="1" applyAlignment="1">
      <alignment horizontal="left" vertical="center"/>
    </xf>
    <xf numFmtId="0" fontId="3" fillId="0" borderId="2" xfId="0" applyFont="1" applyFill="1" applyBorder="1" applyAlignment="1">
      <alignment horizontal="left" vertical="center"/>
    </xf>
    <xf numFmtId="9" fontId="2" fillId="9" borderId="4" xfId="0" applyNumberFormat="1" applyFont="1" applyFill="1" applyBorder="1" applyAlignment="1" applyProtection="1">
      <alignment horizontal="center" vertical="center"/>
      <protection locked="0"/>
    </xf>
    <xf numFmtId="9" fontId="2" fillId="8" borderId="55" xfId="0" applyNumberFormat="1" applyFont="1" applyFill="1" applyBorder="1" applyAlignment="1">
      <alignment horizontal="center" vertical="center"/>
    </xf>
    <xf numFmtId="9" fontId="2" fillId="8" borderId="56" xfId="0" applyNumberFormat="1" applyFont="1" applyFill="1" applyBorder="1" applyAlignment="1">
      <alignment horizontal="center" vertical="center"/>
    </xf>
    <xf numFmtId="9" fontId="2" fillId="8" borderId="57" xfId="0" applyNumberFormat="1" applyFont="1" applyFill="1" applyBorder="1" applyAlignment="1">
      <alignment horizontal="center" vertical="center"/>
    </xf>
    <xf numFmtId="0" fontId="4" fillId="0" borderId="19" xfId="0" applyFont="1" applyFill="1" applyBorder="1" applyAlignment="1">
      <alignment horizontal="center" vertical="center" textRotation="90"/>
    </xf>
    <xf numFmtId="9" fontId="2" fillId="8" borderId="13" xfId="0" applyNumberFormat="1" applyFont="1" applyFill="1" applyBorder="1" applyAlignment="1">
      <alignment horizontal="center" vertical="center"/>
    </xf>
    <xf numFmtId="9" fontId="2" fillId="8" borderId="14" xfId="0" applyNumberFormat="1" applyFont="1" applyFill="1" applyBorder="1" applyAlignment="1">
      <alignment horizontal="center" vertical="center"/>
    </xf>
    <xf numFmtId="9" fontId="2" fillId="8" borderId="15" xfId="0" applyNumberFormat="1" applyFont="1" applyFill="1" applyBorder="1" applyAlignment="1">
      <alignment horizontal="center" vertical="center"/>
    </xf>
    <xf numFmtId="9" fontId="2" fillId="8" borderId="44" xfId="0" applyNumberFormat="1" applyFont="1" applyFill="1" applyBorder="1" applyAlignment="1">
      <alignment horizontal="center" vertical="center"/>
    </xf>
    <xf numFmtId="9" fontId="2" fillId="8" borderId="46" xfId="0" applyNumberFormat="1" applyFont="1" applyFill="1" applyBorder="1" applyAlignment="1">
      <alignment horizontal="center" vertical="center"/>
    </xf>
    <xf numFmtId="9" fontId="2" fillId="8" borderId="45"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46" xfId="0" applyFont="1" applyFill="1" applyBorder="1" applyAlignment="1">
      <alignment horizontal="center" vertical="center"/>
    </xf>
    <xf numFmtId="9" fontId="2" fillId="9" borderId="22" xfId="0" applyNumberFormat="1" applyFont="1" applyFill="1" applyBorder="1" applyAlignment="1">
      <alignment horizontal="center" vertical="center"/>
    </xf>
    <xf numFmtId="9" fontId="2" fillId="9" borderId="22" xfId="0" applyNumberFormat="1" applyFont="1" applyFill="1" applyBorder="1" applyAlignment="1" applyProtection="1">
      <alignment horizontal="center" vertical="center"/>
      <protection locked="0"/>
    </xf>
    <xf numFmtId="0" fontId="3" fillId="0" borderId="50"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0" fillId="0" borderId="45" xfId="0" applyBorder="1" applyAlignment="1">
      <alignment horizontal="center" vertical="center" wrapText="1"/>
    </xf>
    <xf numFmtId="0" fontId="4" fillId="0" borderId="19" xfId="0" applyFont="1" applyFill="1" applyBorder="1" applyAlignment="1">
      <alignment horizontal="center" vertical="center" textRotation="90" wrapText="1"/>
    </xf>
    <xf numFmtId="0" fontId="15" fillId="0" borderId="19" xfId="0" applyFont="1" applyBorder="1" applyAlignment="1">
      <alignment horizontal="center" vertical="center" textRotation="90" wrapText="1"/>
    </xf>
    <xf numFmtId="9" fontId="4" fillId="0" borderId="19" xfId="0" applyNumberFormat="1" applyFont="1" applyFill="1" applyBorder="1" applyAlignment="1">
      <alignment horizontal="center" vertical="center"/>
    </xf>
    <xf numFmtId="9" fontId="4" fillId="0" borderId="19" xfId="0" applyNumberFormat="1" applyFont="1" applyFill="1" applyBorder="1" applyAlignment="1">
      <alignment horizontal="center" vertical="center" wrapText="1"/>
    </xf>
    <xf numFmtId="0" fontId="15" fillId="0" borderId="19" xfId="0" applyFont="1" applyBorder="1" applyAlignment="1">
      <alignment horizontal="center" vertical="center" textRotation="90"/>
    </xf>
    <xf numFmtId="0" fontId="10" fillId="18" borderId="0" xfId="0" applyFont="1" applyFill="1" applyBorder="1" applyAlignment="1">
      <alignment horizontal="center" vertical="center" wrapText="1"/>
    </xf>
    <xf numFmtId="0" fontId="2" fillId="12" borderId="38" xfId="0" applyFont="1" applyFill="1" applyBorder="1" applyAlignment="1" applyProtection="1">
      <alignment horizontal="center" vertical="center"/>
      <protection locked="0"/>
    </xf>
    <xf numFmtId="0" fontId="2" fillId="12" borderId="7" xfId="0" applyFont="1" applyFill="1" applyBorder="1" applyAlignment="1" applyProtection="1">
      <alignment horizontal="center" vertical="center"/>
      <protection locked="0"/>
    </xf>
    <xf numFmtId="0" fontId="2" fillId="12" borderId="18" xfId="0" applyFont="1" applyFill="1" applyBorder="1" applyAlignment="1" applyProtection="1">
      <alignment horizontal="center" vertical="center"/>
      <protection locked="0"/>
    </xf>
    <xf numFmtId="49" fontId="2" fillId="12" borderId="38" xfId="0" applyNumberFormat="1" applyFont="1" applyFill="1" applyBorder="1" applyAlignment="1" applyProtection="1">
      <alignment horizontal="center" vertical="center"/>
      <protection locked="0"/>
    </xf>
    <xf numFmtId="49" fontId="2" fillId="12" borderId="7" xfId="0" applyNumberFormat="1" applyFont="1" applyFill="1" applyBorder="1" applyAlignment="1" applyProtection="1">
      <alignment horizontal="center" vertical="center"/>
      <protection locked="0"/>
    </xf>
    <xf numFmtId="49" fontId="2" fillId="12" borderId="18" xfId="0" applyNumberFormat="1" applyFont="1" applyFill="1" applyBorder="1" applyAlignment="1" applyProtection="1">
      <alignment horizontal="center" vertical="center"/>
      <protection locked="0"/>
    </xf>
    <xf numFmtId="0" fontId="4" fillId="3" borderId="0" xfId="0" applyFont="1" applyFill="1" applyBorder="1" applyAlignment="1">
      <alignment horizontal="center" vertical="center"/>
    </xf>
    <xf numFmtId="0" fontId="2" fillId="0" borderId="0" xfId="0" applyFont="1" applyFill="1" applyBorder="1" applyAlignment="1">
      <alignment horizontal="center" vertical="top"/>
    </xf>
    <xf numFmtId="0" fontId="10" fillId="13" borderId="0" xfId="0" applyFont="1" applyFill="1" applyBorder="1" applyAlignment="1">
      <alignment horizontal="center" vertical="center" wrapText="1"/>
    </xf>
    <xf numFmtId="49" fontId="2" fillId="12" borderId="50" xfId="0" applyNumberFormat="1" applyFont="1" applyFill="1" applyBorder="1" applyAlignment="1" applyProtection="1">
      <alignment horizontal="left" vertical="center" wrapText="1"/>
      <protection locked="0"/>
    </xf>
    <xf numFmtId="49" fontId="2" fillId="12" borderId="2" xfId="0" applyNumberFormat="1" applyFont="1" applyFill="1" applyBorder="1" applyAlignment="1" applyProtection="1">
      <alignment horizontal="left" vertical="center" wrapText="1"/>
      <protection locked="0"/>
    </xf>
    <xf numFmtId="49" fontId="2" fillId="12" borderId="43" xfId="0" applyNumberFormat="1" applyFont="1" applyFill="1" applyBorder="1" applyAlignment="1" applyProtection="1">
      <alignment horizontal="left" vertical="center" wrapText="1"/>
      <protection locked="0"/>
    </xf>
    <xf numFmtId="49" fontId="2" fillId="12" borderId="51" xfId="0" applyNumberFormat="1" applyFont="1" applyFill="1" applyBorder="1" applyAlignment="1" applyProtection="1">
      <alignment horizontal="left" vertical="center" wrapText="1"/>
      <protection locked="0"/>
    </xf>
    <xf numFmtId="49" fontId="2" fillId="12" borderId="0" xfId="0" applyNumberFormat="1" applyFont="1" applyFill="1" applyBorder="1" applyAlignment="1" applyProtection="1">
      <alignment horizontal="left" vertical="center" wrapText="1"/>
      <protection locked="0"/>
    </xf>
    <xf numFmtId="49" fontId="2" fillId="12" borderId="52" xfId="0" applyNumberFormat="1" applyFont="1" applyFill="1" applyBorder="1" applyAlignment="1" applyProtection="1">
      <alignment horizontal="left" vertical="center" wrapText="1"/>
      <protection locked="0"/>
    </xf>
    <xf numFmtId="49" fontId="2" fillId="12" borderId="53" xfId="0" applyNumberFormat="1" applyFont="1" applyFill="1" applyBorder="1" applyAlignment="1" applyProtection="1">
      <alignment horizontal="left" vertical="center" wrapText="1"/>
      <protection locked="0"/>
    </xf>
    <xf numFmtId="49" fontId="2" fillId="12" borderId="1" xfId="0" applyNumberFormat="1" applyFont="1" applyFill="1" applyBorder="1" applyAlignment="1" applyProtection="1">
      <alignment horizontal="left" vertical="center" wrapText="1"/>
      <protection locked="0"/>
    </xf>
    <xf numFmtId="49" fontId="2" fillId="12" borderId="54" xfId="0" applyNumberFormat="1" applyFont="1" applyFill="1" applyBorder="1" applyAlignment="1" applyProtection="1">
      <alignment horizontal="left" vertical="center" wrapText="1"/>
      <protection locked="0"/>
    </xf>
    <xf numFmtId="0" fontId="2" fillId="12" borderId="50"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43" xfId="0" applyFont="1" applyFill="1" applyBorder="1" applyAlignment="1" applyProtection="1">
      <alignment horizontal="center" vertical="center" wrapText="1"/>
      <protection locked="0"/>
    </xf>
    <xf numFmtId="0" fontId="2" fillId="12" borderId="51" xfId="0" applyFont="1" applyFill="1" applyBorder="1" applyAlignment="1" applyProtection="1">
      <alignment horizontal="center" vertical="center" wrapText="1"/>
      <protection locked="0"/>
    </xf>
    <xf numFmtId="0" fontId="2" fillId="12" borderId="0" xfId="0" applyFont="1" applyFill="1" applyBorder="1" applyAlignment="1" applyProtection="1">
      <alignment horizontal="center" vertical="center" wrapText="1"/>
      <protection locked="0"/>
    </xf>
    <xf numFmtId="0" fontId="2" fillId="12" borderId="52" xfId="0" applyFont="1" applyFill="1" applyBorder="1" applyAlignment="1" applyProtection="1">
      <alignment horizontal="center" vertical="center" wrapText="1"/>
      <protection locked="0"/>
    </xf>
    <xf numFmtId="0" fontId="2" fillId="12" borderId="53"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54" xfId="0" applyFont="1" applyFill="1" applyBorder="1" applyAlignment="1" applyProtection="1">
      <alignment horizontal="center" vertical="center" wrapText="1"/>
      <protection locked="0"/>
    </xf>
    <xf numFmtId="49" fontId="2" fillId="12" borderId="38" xfId="0" applyNumberFormat="1" applyFont="1" applyFill="1" applyBorder="1" applyAlignment="1" applyProtection="1">
      <alignment horizontal="left" vertical="center"/>
      <protection locked="0"/>
    </xf>
    <xf numFmtId="49" fontId="2" fillId="12" borderId="7" xfId="0" applyNumberFormat="1" applyFont="1" applyFill="1" applyBorder="1" applyAlignment="1" applyProtection="1">
      <alignment horizontal="left" vertical="center"/>
      <protection locked="0"/>
    </xf>
    <xf numFmtId="49" fontId="2" fillId="12" borderId="18" xfId="0" applyNumberFormat="1" applyFont="1" applyFill="1" applyBorder="1" applyAlignment="1" applyProtection="1">
      <alignment horizontal="left" vertical="center"/>
      <protection locked="0"/>
    </xf>
    <xf numFmtId="49" fontId="2" fillId="12" borderId="50" xfId="0" applyNumberFormat="1" applyFont="1" applyFill="1" applyBorder="1" applyAlignment="1" applyProtection="1">
      <alignment horizontal="center" vertical="center" wrapText="1"/>
      <protection locked="0"/>
    </xf>
    <xf numFmtId="49" fontId="2" fillId="12" borderId="2" xfId="0" applyNumberFormat="1" applyFont="1" applyFill="1" applyBorder="1" applyAlignment="1" applyProtection="1">
      <alignment horizontal="center" vertical="center" wrapText="1"/>
      <protection locked="0"/>
    </xf>
    <xf numFmtId="49" fontId="2" fillId="12" borderId="43" xfId="0" applyNumberFormat="1" applyFont="1" applyFill="1" applyBorder="1" applyAlignment="1" applyProtection="1">
      <alignment horizontal="center" vertical="center" wrapText="1"/>
      <protection locked="0"/>
    </xf>
    <xf numFmtId="49" fontId="2" fillId="12" borderId="51" xfId="0" applyNumberFormat="1" applyFont="1" applyFill="1" applyBorder="1" applyAlignment="1" applyProtection="1">
      <alignment horizontal="center" vertical="center" wrapText="1"/>
      <protection locked="0"/>
    </xf>
    <xf numFmtId="49" fontId="2" fillId="12" borderId="0" xfId="0" applyNumberFormat="1" applyFont="1" applyFill="1" applyBorder="1" applyAlignment="1" applyProtection="1">
      <alignment horizontal="center" vertical="center" wrapText="1"/>
      <protection locked="0"/>
    </xf>
    <xf numFmtId="49" fontId="2" fillId="12" borderId="52" xfId="0" applyNumberFormat="1" applyFont="1" applyFill="1" applyBorder="1" applyAlignment="1" applyProtection="1">
      <alignment horizontal="center" vertical="center" wrapText="1"/>
      <protection locked="0"/>
    </xf>
    <xf numFmtId="49" fontId="2" fillId="12" borderId="53" xfId="0" applyNumberFormat="1" applyFont="1" applyFill="1" applyBorder="1" applyAlignment="1" applyProtection="1">
      <alignment horizontal="center" vertical="center" wrapText="1"/>
      <protection locked="0"/>
    </xf>
    <xf numFmtId="49" fontId="2" fillId="12" borderId="1" xfId="0" applyNumberFormat="1" applyFont="1" applyFill="1" applyBorder="1" applyAlignment="1" applyProtection="1">
      <alignment horizontal="center" vertical="center" wrapText="1"/>
      <protection locked="0"/>
    </xf>
    <xf numFmtId="49" fontId="2" fillId="12" borderId="54" xfId="0" applyNumberFormat="1" applyFont="1" applyFill="1" applyBorder="1" applyAlignment="1" applyProtection="1">
      <alignment horizontal="center" vertical="center" wrapText="1"/>
      <protection locked="0"/>
    </xf>
    <xf numFmtId="0" fontId="40" fillId="0" borderId="19" xfId="0" applyFont="1" applyBorder="1" applyAlignment="1">
      <alignment horizontal="center" vertical="center"/>
    </xf>
    <xf numFmtId="0" fontId="40"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4" fillId="0" borderId="0" xfId="0" applyFont="1" applyAlignment="1">
      <alignment horizontal="center" vertical="center" wrapText="1"/>
    </xf>
    <xf numFmtId="0" fontId="18" fillId="0" borderId="19" xfId="0" applyFont="1" applyBorder="1" applyAlignment="1">
      <alignment horizontal="center" vertical="center" wrapText="1"/>
    </xf>
    <xf numFmtId="0" fontId="3" fillId="0" borderId="14" xfId="0" applyFont="1" applyFill="1" applyBorder="1" applyAlignment="1" applyProtection="1">
      <alignment horizontal="center" vertical="center" wrapText="1" shrinkToFit="1"/>
      <protection locked="0"/>
    </xf>
    <xf numFmtId="0" fontId="4" fillId="12" borderId="0" xfId="0" applyFont="1" applyFill="1" applyBorder="1" applyAlignment="1" applyProtection="1">
      <alignment horizontal="right" vertical="center" wrapText="1" shrinkToFit="1"/>
      <protection locked="0"/>
    </xf>
    <xf numFmtId="0" fontId="27" fillId="20" borderId="51" xfId="0" applyFont="1" applyFill="1" applyBorder="1" applyAlignment="1" applyProtection="1">
      <alignment horizontal="center" vertical="center" wrapText="1" shrinkToFit="1"/>
      <protection locked="0"/>
    </xf>
    <xf numFmtId="0" fontId="27" fillId="20" borderId="0" xfId="0" applyFont="1" applyFill="1" applyBorder="1" applyAlignment="1" applyProtection="1">
      <alignment horizontal="center" vertical="center" wrapText="1" shrinkToFit="1"/>
      <protection locked="0"/>
    </xf>
    <xf numFmtId="0" fontId="27" fillId="12" borderId="38" xfId="0" applyFont="1" applyFill="1" applyBorder="1" applyAlignment="1" applyProtection="1">
      <alignment horizontal="left" vertical="center" wrapText="1" shrinkToFit="1"/>
      <protection locked="0"/>
    </xf>
    <xf numFmtId="0" fontId="27" fillId="12" borderId="7" xfId="0" applyFont="1" applyFill="1" applyBorder="1" applyAlignment="1" applyProtection="1">
      <alignment horizontal="left" vertical="center" wrapText="1" shrinkToFit="1"/>
      <protection locked="0"/>
    </xf>
    <xf numFmtId="0" fontId="27" fillId="12" borderId="18" xfId="0" applyFont="1" applyFill="1" applyBorder="1" applyAlignment="1" applyProtection="1">
      <alignment horizontal="left" vertical="center" wrapText="1" shrinkToFit="1"/>
      <protection locked="0"/>
    </xf>
    <xf numFmtId="2" fontId="6" fillId="21" borderId="39" xfId="0" applyNumberFormat="1" applyFont="1" applyFill="1" applyBorder="1" applyAlignment="1" applyProtection="1">
      <alignment horizontal="center" vertical="center" wrapText="1" shrinkToFit="1"/>
      <protection locked="0"/>
    </xf>
    <xf numFmtId="2" fontId="6" fillId="21" borderId="40" xfId="0" applyNumberFormat="1" applyFont="1" applyFill="1" applyBorder="1" applyAlignment="1" applyProtection="1">
      <alignment horizontal="center" vertical="center" wrapText="1" shrinkToFit="1"/>
      <protection locked="0"/>
    </xf>
    <xf numFmtId="2" fontId="6" fillId="21" borderId="41" xfId="0" applyNumberFormat="1" applyFont="1" applyFill="1" applyBorder="1" applyAlignment="1" applyProtection="1">
      <alignment horizontal="center" vertical="center" wrapText="1" shrinkToFit="1"/>
      <protection locked="0"/>
    </xf>
    <xf numFmtId="0" fontId="34" fillId="21" borderId="39" xfId="0" applyFont="1" applyFill="1" applyBorder="1" applyAlignment="1">
      <alignment horizontal="left" vertical="center"/>
    </xf>
    <xf numFmtId="0" fontId="34" fillId="21" borderId="40" xfId="0" applyFont="1" applyFill="1" applyBorder="1" applyAlignment="1">
      <alignment horizontal="left" vertical="center"/>
    </xf>
    <xf numFmtId="0" fontId="34" fillId="21" borderId="41" xfId="0" applyFont="1" applyFill="1" applyBorder="1" applyAlignment="1">
      <alignment horizontal="left" vertical="center"/>
    </xf>
    <xf numFmtId="2" fontId="27" fillId="12" borderId="38" xfId="0" applyNumberFormat="1" applyFont="1" applyFill="1" applyBorder="1" applyAlignment="1" applyProtection="1">
      <alignment horizontal="center" vertical="center" wrapText="1" shrinkToFit="1"/>
      <protection locked="0"/>
    </xf>
    <xf numFmtId="2" fontId="27" fillId="12" borderId="7" xfId="0" applyNumberFormat="1" applyFont="1" applyFill="1" applyBorder="1" applyAlignment="1" applyProtection="1">
      <alignment horizontal="center" vertical="center" wrapText="1" shrinkToFit="1"/>
      <protection locked="0"/>
    </xf>
    <xf numFmtId="2" fontId="27" fillId="12" borderId="18" xfId="0" applyNumberFormat="1" applyFont="1" applyFill="1" applyBorder="1" applyAlignment="1" applyProtection="1">
      <alignment horizontal="center" vertical="center" wrapText="1" shrinkToFit="1"/>
      <protection locked="0"/>
    </xf>
    <xf numFmtId="0" fontId="7" fillId="3" borderId="0" xfId="0" applyFont="1" applyFill="1" applyAlignment="1">
      <alignment horizontal="center" vertical="center"/>
    </xf>
    <xf numFmtId="0" fontId="3" fillId="12" borderId="0" xfId="0" applyFont="1" applyFill="1" applyBorder="1" applyAlignment="1" applyProtection="1">
      <alignment horizontal="left" wrapText="1" shrinkToFit="1"/>
      <protection locked="0"/>
    </xf>
    <xf numFmtId="9" fontId="15" fillId="12" borderId="0" xfId="0" applyNumberFormat="1" applyFont="1" applyFill="1" applyBorder="1" applyAlignment="1">
      <alignment horizontal="center"/>
    </xf>
    <xf numFmtId="0" fontId="25" fillId="12" borderId="0" xfId="0" applyFont="1" applyFill="1" applyBorder="1" applyAlignment="1" applyProtection="1">
      <alignment horizontal="left" wrapText="1" shrinkToFit="1"/>
      <protection locked="0"/>
    </xf>
    <xf numFmtId="49" fontId="4" fillId="15" borderId="0" xfId="0" applyNumberFormat="1" applyFont="1" applyFill="1" applyAlignment="1">
      <alignment horizontal="left" vertical="center"/>
    </xf>
    <xf numFmtId="0" fontId="3" fillId="12" borderId="0" xfId="0" applyFont="1" applyFill="1" applyBorder="1" applyAlignment="1" applyProtection="1">
      <alignment horizontal="right" wrapText="1" shrinkToFit="1"/>
      <protection locked="0"/>
    </xf>
    <xf numFmtId="4" fontId="4" fillId="19" borderId="0" xfId="0" applyNumberFormat="1" applyFont="1" applyFill="1" applyBorder="1" applyAlignment="1" applyProtection="1">
      <alignment horizontal="center" wrapText="1" shrinkToFit="1"/>
      <protection locked="0"/>
    </xf>
    <xf numFmtId="2" fontId="19" fillId="19" borderId="46" xfId="0" applyNumberFormat="1" applyFont="1" applyFill="1" applyBorder="1" applyAlignment="1">
      <alignment horizontal="center"/>
    </xf>
    <xf numFmtId="9" fontId="4" fillId="19" borderId="0" xfId="0" applyNumberFormat="1" applyFont="1" applyFill="1" applyBorder="1" applyAlignment="1" applyProtection="1">
      <alignment horizontal="center" wrapText="1" shrinkToFit="1"/>
      <protection locked="0"/>
    </xf>
    <xf numFmtId="2" fontId="4" fillId="19" borderId="46" xfId="0" applyNumberFormat="1" applyFont="1" applyFill="1" applyBorder="1" applyAlignment="1" applyProtection="1">
      <alignment horizontal="center" wrapText="1" shrinkToFit="1"/>
      <protection locked="0"/>
    </xf>
    <xf numFmtId="4" fontId="4" fillId="19" borderId="0" xfId="0" applyNumberFormat="1" applyFont="1" applyFill="1" applyBorder="1" applyAlignment="1" applyProtection="1">
      <alignment horizontal="center" vertical="center" wrapText="1" shrinkToFit="1"/>
      <protection locked="0"/>
    </xf>
    <xf numFmtId="49" fontId="20" fillId="0" borderId="0" xfId="0" applyNumberFormat="1" applyFont="1" applyAlignment="1">
      <alignment horizontal="left" vertical="center"/>
    </xf>
    <xf numFmtId="0" fontId="3" fillId="2" borderId="50" xfId="0" applyFont="1" applyFill="1" applyBorder="1" applyAlignment="1" applyProtection="1">
      <alignment horizontal="justify" vertical="top" wrapText="1" shrinkToFit="1"/>
      <protection locked="0"/>
    </xf>
    <xf numFmtId="0" fontId="3" fillId="2" borderId="2" xfId="0" applyFont="1" applyFill="1" applyBorder="1" applyAlignment="1" applyProtection="1">
      <alignment horizontal="justify" vertical="top" wrapText="1" shrinkToFit="1"/>
      <protection locked="0"/>
    </xf>
    <xf numFmtId="0" fontId="3" fillId="2" borderId="43" xfId="0" applyFont="1" applyFill="1" applyBorder="1" applyAlignment="1" applyProtection="1">
      <alignment horizontal="justify" vertical="top" wrapText="1" shrinkToFit="1"/>
      <protection locked="0"/>
    </xf>
    <xf numFmtId="0" fontId="3" fillId="2" borderId="51" xfId="0" applyFont="1" applyFill="1" applyBorder="1" applyAlignment="1" applyProtection="1">
      <alignment horizontal="justify" vertical="top" wrapText="1" shrinkToFit="1"/>
      <protection locked="0"/>
    </xf>
    <xf numFmtId="0" fontId="3" fillId="2" borderId="0" xfId="0" applyFont="1" applyFill="1" applyBorder="1" applyAlignment="1" applyProtection="1">
      <alignment horizontal="justify" vertical="top" wrapText="1" shrinkToFit="1"/>
      <protection locked="0"/>
    </xf>
    <xf numFmtId="0" fontId="3" fillId="2" borderId="52" xfId="0" applyFont="1" applyFill="1" applyBorder="1" applyAlignment="1" applyProtection="1">
      <alignment horizontal="justify" vertical="top" wrapText="1" shrinkToFit="1"/>
      <protection locked="0"/>
    </xf>
    <xf numFmtId="0" fontId="3" fillId="2" borderId="53" xfId="0" applyFont="1" applyFill="1" applyBorder="1" applyAlignment="1" applyProtection="1">
      <alignment horizontal="justify" vertical="top" wrapText="1" shrinkToFit="1"/>
      <protection locked="0"/>
    </xf>
    <xf numFmtId="0" fontId="3" fillId="2" borderId="1" xfId="0" applyFont="1" applyFill="1" applyBorder="1" applyAlignment="1" applyProtection="1">
      <alignment horizontal="justify" vertical="top" wrapText="1" shrinkToFit="1"/>
      <protection locked="0"/>
    </xf>
    <xf numFmtId="0" fontId="3" fillId="2" borderId="54" xfId="0" applyFont="1" applyFill="1" applyBorder="1" applyAlignment="1" applyProtection="1">
      <alignment horizontal="justify" vertical="top" wrapText="1" shrinkToFit="1"/>
      <protection locked="0"/>
    </xf>
    <xf numFmtId="49" fontId="2"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0" fontId="2" fillId="0" borderId="0" xfId="0" applyFont="1" applyBorder="1" applyAlignment="1">
      <alignment horizontal="left" vertical="top" wrapText="1"/>
    </xf>
    <xf numFmtId="49" fontId="2" fillId="11"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14" fillId="11" borderId="0"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2" fillId="12" borderId="38" xfId="0" applyFont="1" applyFill="1" applyBorder="1" applyAlignment="1" applyProtection="1">
      <alignment horizontal="left" vertical="center"/>
      <protection locked="0"/>
    </xf>
    <xf numFmtId="0" fontId="0" fillId="12" borderId="7" xfId="0" applyFill="1" applyBorder="1" applyAlignment="1">
      <alignment vertical="center"/>
    </xf>
    <xf numFmtId="0" fontId="0" fillId="12" borderId="18" xfId="0" applyFill="1" applyBorder="1" applyAlignment="1">
      <alignment vertical="center"/>
    </xf>
    <xf numFmtId="0" fontId="2" fillId="11" borderId="0"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wrapText="1"/>
      <protection locked="0"/>
    </xf>
    <xf numFmtId="49" fontId="2" fillId="11" borderId="0" xfId="0" applyNumberFormat="1" applyFont="1" applyFill="1" applyBorder="1" applyAlignment="1" applyProtection="1">
      <alignment horizontal="center" vertical="center"/>
      <protection locked="0"/>
    </xf>
    <xf numFmtId="0" fontId="0" fillId="0" borderId="0" xfId="0" applyBorder="1" applyAlignment="1">
      <alignment vertical="center"/>
    </xf>
    <xf numFmtId="49" fontId="2" fillId="11" borderId="0"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49" fontId="2" fillId="11" borderId="0" xfId="0" applyNumberFormat="1"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19" fillId="0" borderId="0" xfId="0" applyFont="1" applyBorder="1" applyAlignment="1">
      <alignment horizontal="center" vertical="top"/>
    </xf>
    <xf numFmtId="0" fontId="0" fillId="0" borderId="0" xfId="0" applyBorder="1" applyAlignment="1">
      <alignment horizontal="center" vertical="top"/>
    </xf>
  </cellXfs>
  <cellStyles count="2">
    <cellStyle name="Normale" xfId="0" builtinId="0"/>
    <cellStyle name="Valuta" xfId="1" builtinId="4"/>
  </cellStyles>
  <dxfs count="7">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52</xdr:col>
      <xdr:colOff>9525</xdr:colOff>
      <xdr:row>2</xdr:row>
      <xdr:rowOff>0</xdr:rowOff>
    </xdr:from>
    <xdr:to>
      <xdr:col>52</xdr:col>
      <xdr:colOff>9525</xdr:colOff>
      <xdr:row>2</xdr:row>
      <xdr:rowOff>0</xdr:rowOff>
    </xdr:to>
    <xdr:pic>
      <xdr:nvPicPr>
        <xdr:cNvPr id="42740" name="Picture 2" descr="AssAgricoltu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9925" y="323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16</xdr:col>
      <xdr:colOff>19050</xdr:colOff>
      <xdr:row>0</xdr:row>
      <xdr:rowOff>0</xdr:rowOff>
    </xdr:to>
    <xdr:pic>
      <xdr:nvPicPr>
        <xdr:cNvPr id="42741" name="Picture 3" descr="AssAgricoltu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0"/>
          <a:ext cx="3019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190500</xdr:colOff>
      <xdr:row>2</xdr:row>
      <xdr:rowOff>63500</xdr:rowOff>
    </xdr:from>
    <xdr:to>
      <xdr:col>50</xdr:col>
      <xdr:colOff>79375</xdr:colOff>
      <xdr:row>7</xdr:row>
      <xdr:rowOff>174625</xdr:rowOff>
    </xdr:to>
    <xdr:sp macro="" textlink="">
      <xdr:nvSpPr>
        <xdr:cNvPr id="5" name="Casella di testo 2"/>
        <xdr:cNvSpPr txBox="1">
          <a:spLocks noChangeArrowheads="1"/>
        </xdr:cNvSpPr>
      </xdr:nvSpPr>
      <xdr:spPr bwMode="auto">
        <a:xfrm>
          <a:off x="9461500" y="460375"/>
          <a:ext cx="1127125" cy="12065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lnSpc>
              <a:spcPts val="1300"/>
            </a:lnSpc>
            <a:spcAft>
              <a:spcPts val="0"/>
            </a:spcAft>
          </a:pPr>
          <a:r>
            <a:rPr lang="it-IT" sz="1100" b="1">
              <a:effectLst/>
              <a:latin typeface="Times New Roman" panose="02020603050405020304" pitchFamily="18" charset="0"/>
              <a:ea typeface="Calibri" panose="020F0502020204030204" pitchFamily="34" charset="0"/>
              <a:cs typeface="Times New Roman" panose="02020603050405020304" pitchFamily="18" charset="0"/>
            </a:rPr>
            <a:t>Bollo</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1400"/>
            </a:lnSpc>
            <a:spcAft>
              <a:spcPts val="0"/>
            </a:spcAft>
          </a:pPr>
          <a:r>
            <a:rPr lang="it-IT" sz="1100" b="1">
              <a:effectLst/>
              <a:latin typeface="Times New Roman" panose="02020603050405020304" pitchFamily="18" charset="0"/>
              <a:ea typeface="Calibri" panose="020F0502020204030204" pitchFamily="34" charset="0"/>
              <a:cs typeface="Times New Roman" panose="02020603050405020304" pitchFamily="18" charset="0"/>
            </a:rPr>
            <a:t> </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1300"/>
            </a:lnSpc>
            <a:spcAft>
              <a:spcPts val="0"/>
            </a:spcAft>
          </a:pPr>
          <a:r>
            <a:rPr lang="it-IT" sz="1100" b="1">
              <a:effectLst/>
              <a:latin typeface="Times New Roman" panose="02020603050405020304" pitchFamily="18" charset="0"/>
              <a:ea typeface="Calibri" panose="020F0502020204030204" pitchFamily="34" charset="0"/>
              <a:cs typeface="Times New Roman" panose="02020603050405020304" pitchFamily="18" charset="0"/>
            </a:rPr>
            <a:t>€ 16,00</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300"/>
            </a:lnSpc>
            <a:spcAft>
              <a:spcPts val="1000"/>
            </a:spcAft>
          </a:pPr>
          <a:r>
            <a:rPr lang="it-IT"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9525</xdr:colOff>
      <xdr:row>2</xdr:row>
      <xdr:rowOff>76200</xdr:rowOff>
    </xdr:from>
    <xdr:to>
      <xdr:col>51</xdr:col>
      <xdr:colOff>9525</xdr:colOff>
      <xdr:row>19</xdr:row>
      <xdr:rowOff>0</xdr:rowOff>
    </xdr:to>
    <xdr:pic>
      <xdr:nvPicPr>
        <xdr:cNvPr id="1669" name="Picture 2" descr="AssAgricoltu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0325" y="400050"/>
          <a:ext cx="0"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14</xdr:col>
      <xdr:colOff>19050</xdr:colOff>
      <xdr:row>0</xdr:row>
      <xdr:rowOff>0</xdr:rowOff>
    </xdr:to>
    <xdr:pic>
      <xdr:nvPicPr>
        <xdr:cNvPr id="1670" name="Picture 3" descr="AssAgricoltu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819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Elica">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F58"/>
  <sheetViews>
    <sheetView tabSelected="1" zoomScale="70" zoomScaleNormal="70" zoomScaleSheetLayoutView="75" workbookViewId="0">
      <selection activeCell="BH42" sqref="BH42"/>
    </sheetView>
  </sheetViews>
  <sheetFormatPr defaultRowHeight="12.75" x14ac:dyDescent="0.2"/>
  <cols>
    <col min="1" max="1" width="9.140625" style="31"/>
    <col min="2" max="3" width="3" style="31" customWidth="1"/>
    <col min="4" max="4" width="3.140625" style="31" customWidth="1"/>
    <col min="5" max="52" width="3" style="31" customWidth="1"/>
    <col min="53" max="16384" width="9.140625" style="31"/>
  </cols>
  <sheetData>
    <row r="3" spans="2:58" ht="17.25" customHeight="1" x14ac:dyDescent="0.2"/>
    <row r="5" spans="2:58" ht="26.25" customHeight="1" x14ac:dyDescent="0.3">
      <c r="B5" s="200" t="s">
        <v>465</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108"/>
      <c r="AY5" s="108"/>
      <c r="AZ5" s="108"/>
    </row>
    <row r="6" spans="2:58" ht="26.25" customHeight="1" x14ac:dyDescent="0.3">
      <c r="B6" s="203" t="s">
        <v>464</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199"/>
      <c r="AN6" s="201"/>
      <c r="AO6" s="201"/>
      <c r="AP6" s="201"/>
      <c r="AQ6" s="201"/>
      <c r="AR6" s="201"/>
      <c r="AS6" s="201"/>
      <c r="AT6" s="201"/>
      <c r="AU6" s="201"/>
      <c r="AV6" s="201"/>
      <c r="AW6" s="201"/>
      <c r="AX6" s="108"/>
      <c r="AY6" s="108"/>
      <c r="AZ6" s="108"/>
    </row>
    <row r="7" spans="2:58" ht="18.75" x14ac:dyDescent="0.3">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2:58" ht="18.75" x14ac:dyDescent="0.3">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2:58" ht="18.75" x14ac:dyDescent="0.3">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2:58" ht="18.75" x14ac:dyDescent="0.3">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2:58" ht="20.25" x14ac:dyDescent="0.3">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10" t="s">
        <v>462</v>
      </c>
      <c r="AC11" s="110"/>
      <c r="AD11" s="110"/>
      <c r="AE11" s="110"/>
      <c r="AF11" s="254" t="s">
        <v>463</v>
      </c>
      <c r="AG11" s="254"/>
      <c r="AH11" s="254"/>
      <c r="AI11" s="254"/>
      <c r="AJ11" s="254"/>
      <c r="AK11" s="254"/>
      <c r="AL11" s="254"/>
      <c r="AM11" s="254"/>
      <c r="AN11" s="254"/>
      <c r="AO11" s="254"/>
      <c r="AP11" s="254"/>
      <c r="AQ11" s="254"/>
      <c r="AR11" s="254"/>
      <c r="AS11" s="254"/>
      <c r="AT11" s="254"/>
      <c r="AU11" s="254"/>
      <c r="AV11" s="254"/>
      <c r="AW11" s="254"/>
      <c r="AX11" s="254"/>
      <c r="AY11" s="254"/>
      <c r="AZ11" s="254"/>
    </row>
    <row r="12" spans="2:58" ht="40.5" customHeight="1" x14ac:dyDescent="0.3">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255" t="s">
        <v>533</v>
      </c>
      <c r="AG12" s="255"/>
      <c r="AH12" s="255"/>
      <c r="AI12" s="255"/>
      <c r="AJ12" s="255"/>
      <c r="AK12" s="255"/>
      <c r="AL12" s="255"/>
      <c r="AM12" s="255"/>
      <c r="AN12" s="255"/>
      <c r="AO12" s="255"/>
      <c r="AP12" s="255"/>
      <c r="AQ12" s="255"/>
      <c r="AR12" s="255"/>
      <c r="AS12" s="255"/>
      <c r="AT12" s="255"/>
      <c r="AU12" s="255"/>
      <c r="AV12" s="255"/>
      <c r="AW12" s="255"/>
      <c r="AX12" s="255"/>
      <c r="AY12" s="255"/>
      <c r="AZ12" s="255"/>
      <c r="BF12" s="202"/>
    </row>
    <row r="13" spans="2:58" ht="33" customHeight="1" x14ac:dyDescent="0.3">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255" t="s">
        <v>534</v>
      </c>
      <c r="AG13" s="255"/>
      <c r="AH13" s="255"/>
      <c r="AI13" s="255"/>
      <c r="AJ13" s="255"/>
      <c r="AK13" s="255"/>
      <c r="AL13" s="255"/>
      <c r="AM13" s="255"/>
      <c r="AN13" s="255"/>
      <c r="AO13" s="255"/>
      <c r="AP13" s="255"/>
      <c r="AQ13" s="255"/>
      <c r="AR13" s="255"/>
      <c r="AS13" s="255"/>
      <c r="AT13" s="255"/>
      <c r="AU13" s="255"/>
      <c r="AV13" s="255"/>
      <c r="AW13" s="255"/>
      <c r="AX13" s="255"/>
      <c r="AY13" s="255"/>
      <c r="AZ13" s="255"/>
      <c r="BF13" s="202"/>
    </row>
    <row r="14" spans="2:58" ht="18.75" x14ac:dyDescent="0.3">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J14" s="108"/>
      <c r="AK14" s="108"/>
      <c r="AL14" s="108"/>
      <c r="AM14" s="108"/>
      <c r="AN14" s="108"/>
      <c r="AO14" s="108"/>
      <c r="AP14" s="108"/>
      <c r="AQ14" s="108"/>
      <c r="AR14" s="108"/>
      <c r="AS14" s="108"/>
      <c r="AT14" s="108"/>
      <c r="AU14" s="108"/>
      <c r="AV14" s="108"/>
      <c r="AW14" s="108"/>
      <c r="AX14" s="108"/>
      <c r="AY14" s="108"/>
    </row>
    <row r="15" spans="2:58" ht="20.25" x14ac:dyDescent="0.3">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10"/>
      <c r="AK15" s="108"/>
      <c r="AL15" s="108"/>
      <c r="AM15" s="108"/>
      <c r="AN15" s="108"/>
      <c r="AO15" s="108"/>
      <c r="AP15" s="108"/>
      <c r="AQ15" s="108"/>
      <c r="AR15" s="108"/>
      <c r="AS15" s="108"/>
      <c r="AT15" s="108"/>
      <c r="AU15" s="108"/>
      <c r="AV15" s="108"/>
      <c r="AW15" s="108"/>
      <c r="AX15" s="108"/>
      <c r="AY15" s="108"/>
      <c r="AZ15" s="108"/>
    </row>
    <row r="16" spans="2:58" ht="20.25" x14ac:dyDescent="0.3">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10"/>
      <c r="AK16" s="108"/>
      <c r="AL16" s="108"/>
      <c r="AM16" s="108"/>
      <c r="AN16" s="108"/>
      <c r="AO16" s="108"/>
      <c r="AP16" s="108"/>
      <c r="AQ16" s="108"/>
      <c r="AR16" s="108"/>
      <c r="AS16" s="108"/>
      <c r="AT16" s="108"/>
      <c r="AU16" s="108"/>
      <c r="AV16" s="108"/>
      <c r="AW16" s="108"/>
      <c r="AX16" s="108"/>
      <c r="AY16" s="108"/>
      <c r="AZ16" s="108"/>
    </row>
    <row r="17" spans="2:52" ht="20.25" x14ac:dyDescent="0.3">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10"/>
      <c r="AK17" s="108"/>
      <c r="AL17" s="108"/>
      <c r="AM17" s="108"/>
      <c r="AN17" s="108"/>
      <c r="AO17" s="108"/>
      <c r="AP17" s="108"/>
      <c r="AQ17" s="108"/>
      <c r="AR17" s="108"/>
      <c r="AS17" s="108"/>
      <c r="AT17" s="108"/>
      <c r="AU17" s="108"/>
      <c r="AV17" s="108"/>
      <c r="AW17" s="108"/>
      <c r="AX17" s="108"/>
      <c r="AY17" s="108"/>
      <c r="AZ17" s="108"/>
    </row>
    <row r="18" spans="2:52" ht="18.75" x14ac:dyDescent="0.3">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2:52" ht="20.25" x14ac:dyDescent="0.3">
      <c r="B19" s="109"/>
      <c r="C19" s="109" t="s">
        <v>535</v>
      </c>
      <c r="D19" s="108"/>
      <c r="E19" s="109"/>
      <c r="F19" s="109"/>
      <c r="G19" s="109"/>
      <c r="H19" s="109"/>
      <c r="I19" s="109"/>
      <c r="J19" s="109"/>
      <c r="K19" s="256"/>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8"/>
      <c r="AX19" s="109"/>
      <c r="AY19" s="109"/>
      <c r="AZ19" s="108"/>
    </row>
    <row r="20" spans="2:52" ht="20.25" x14ac:dyDescent="0.3">
      <c r="B20" s="109"/>
      <c r="C20" s="109"/>
      <c r="D20" s="108"/>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8"/>
    </row>
    <row r="21" spans="2:52" ht="20.25" x14ac:dyDescent="0.3">
      <c r="B21" s="109"/>
      <c r="C21" s="109" t="s">
        <v>123</v>
      </c>
      <c r="D21" s="109"/>
      <c r="E21" s="109"/>
      <c r="F21" s="109"/>
      <c r="G21" s="109"/>
      <c r="H21" s="109"/>
      <c r="I21" s="109"/>
      <c r="J21" s="109"/>
      <c r="K21" s="256"/>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8"/>
      <c r="AX21" s="109"/>
      <c r="AY21" s="109"/>
      <c r="AZ21" s="108"/>
    </row>
    <row r="22" spans="2:52" ht="20.25" x14ac:dyDescent="0.3">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8"/>
    </row>
    <row r="23" spans="2:52" ht="20.25" x14ac:dyDescent="0.3">
      <c r="B23" s="109"/>
      <c r="C23" s="109" t="s">
        <v>154</v>
      </c>
      <c r="D23" s="109"/>
      <c r="E23" s="109"/>
      <c r="F23" s="109"/>
      <c r="G23" s="109"/>
      <c r="H23" s="109"/>
      <c r="I23" s="109"/>
      <c r="J23" s="109"/>
      <c r="K23" s="109"/>
      <c r="L23" s="109"/>
      <c r="M23" s="109"/>
      <c r="N23" s="259"/>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1"/>
      <c r="AX23" s="109"/>
      <c r="AY23" s="109"/>
      <c r="AZ23" s="108"/>
    </row>
    <row r="24" spans="2:52" ht="20.25" x14ac:dyDescent="0.3">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8"/>
    </row>
    <row r="25" spans="2:52" ht="20.25" x14ac:dyDescent="0.3">
      <c r="B25" s="109"/>
      <c r="C25" s="109" t="s">
        <v>536</v>
      </c>
      <c r="D25" s="109"/>
      <c r="E25" s="109"/>
      <c r="F25" s="109"/>
      <c r="G25" s="109"/>
      <c r="H25" s="109"/>
      <c r="I25" s="109"/>
      <c r="J25" s="109"/>
      <c r="K25" s="109"/>
      <c r="L25" s="109"/>
      <c r="M25" s="109"/>
      <c r="N25" s="259"/>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1"/>
      <c r="AX25" s="109"/>
      <c r="AY25" s="109"/>
      <c r="AZ25" s="108"/>
    </row>
    <row r="26" spans="2:52" ht="20.25" x14ac:dyDescent="0.3">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8"/>
    </row>
    <row r="27" spans="2:52" ht="20.25" customHeight="1" x14ac:dyDescent="0.3">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8"/>
    </row>
    <row r="28" spans="2:52" ht="20.25" x14ac:dyDescent="0.3">
      <c r="B28" s="109"/>
      <c r="C28" s="109" t="s">
        <v>466</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8"/>
    </row>
    <row r="29" spans="2:52" ht="20.25" x14ac:dyDescent="0.3">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8"/>
    </row>
    <row r="30" spans="2:52" ht="20.25" x14ac:dyDescent="0.3">
      <c r="B30" s="109"/>
      <c r="C30" s="109"/>
      <c r="D30" s="109"/>
      <c r="E30" s="109"/>
      <c r="F30" s="111"/>
      <c r="G30" s="109"/>
      <c r="H30" s="110" t="s">
        <v>467</v>
      </c>
      <c r="I30" s="110"/>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8"/>
    </row>
    <row r="31" spans="2:52" ht="20.25" x14ac:dyDescent="0.3">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8"/>
    </row>
    <row r="32" spans="2:52" ht="20.25" x14ac:dyDescent="0.3">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8"/>
    </row>
    <row r="33" spans="2:52" ht="20.25" x14ac:dyDescent="0.3">
      <c r="B33" s="109"/>
      <c r="C33" s="109"/>
      <c r="D33" s="109"/>
      <c r="E33" s="109"/>
      <c r="F33" s="111"/>
      <c r="G33" s="109"/>
      <c r="H33" s="110" t="s">
        <v>475</v>
      </c>
      <c r="I33" s="110"/>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8"/>
    </row>
    <row r="34" spans="2:52" ht="20.25" x14ac:dyDescent="0.3">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8"/>
    </row>
    <row r="35" spans="2:52" ht="20.25" customHeight="1" x14ac:dyDescent="0.3">
      <c r="B35" s="109"/>
      <c r="C35" s="262" t="s">
        <v>160</v>
      </c>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108"/>
    </row>
    <row r="36" spans="2:52" ht="20.25" x14ac:dyDescent="0.3">
      <c r="B36" s="109"/>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108"/>
    </row>
    <row r="37" spans="2:52" ht="20.25" x14ac:dyDescent="0.3">
      <c r="B37" s="109"/>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108"/>
    </row>
    <row r="38" spans="2:52" ht="21" customHeight="1" x14ac:dyDescent="0.3">
      <c r="B38" s="109"/>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108"/>
    </row>
    <row r="39" spans="2:52" ht="20.25" x14ac:dyDescent="0.3">
      <c r="B39" s="109"/>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08"/>
    </row>
    <row r="40" spans="2:52" ht="20.25" x14ac:dyDescent="0.3">
      <c r="B40" s="109"/>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08"/>
    </row>
    <row r="41" spans="2:52" ht="24" customHeight="1" x14ac:dyDescent="0.3">
      <c r="B41" s="109"/>
      <c r="C41" s="112"/>
      <c r="H41" s="252" t="s">
        <v>133</v>
      </c>
      <c r="I41" s="253"/>
      <c r="J41" s="112"/>
      <c r="K41" s="252" t="s">
        <v>513</v>
      </c>
      <c r="L41" s="253"/>
      <c r="M41" s="112"/>
      <c r="N41" s="252" t="s">
        <v>134</v>
      </c>
      <c r="O41" s="253"/>
      <c r="P41" s="112"/>
      <c r="Q41" s="252" t="s">
        <v>135</v>
      </c>
      <c r="R41" s="253"/>
      <c r="S41" s="112"/>
      <c r="T41" s="252" t="s">
        <v>136</v>
      </c>
      <c r="U41" s="253"/>
      <c r="V41" s="112"/>
      <c r="W41" s="252" t="s">
        <v>44</v>
      </c>
      <c r="X41" s="253"/>
      <c r="Y41" s="112"/>
      <c r="Z41" s="252" t="s">
        <v>137</v>
      </c>
      <c r="AA41" s="253"/>
      <c r="AB41" s="112"/>
      <c r="AC41" s="252" t="s">
        <v>138</v>
      </c>
      <c r="AD41" s="253"/>
      <c r="AE41" s="112"/>
      <c r="AF41" s="252" t="s">
        <v>139</v>
      </c>
      <c r="AG41" s="253"/>
      <c r="AH41" s="112"/>
      <c r="AI41" s="252" t="s">
        <v>140</v>
      </c>
      <c r="AJ41" s="253"/>
      <c r="AK41" s="112"/>
      <c r="AL41" s="252" t="s">
        <v>43</v>
      </c>
      <c r="AM41" s="253"/>
      <c r="AN41" s="112"/>
      <c r="AO41" s="252" t="s">
        <v>141</v>
      </c>
      <c r="AP41" s="253"/>
      <c r="AQ41" s="112"/>
      <c r="AR41" s="252" t="s">
        <v>514</v>
      </c>
      <c r="AS41" s="253"/>
      <c r="AT41" s="112"/>
      <c r="AU41" s="112"/>
      <c r="AV41" s="112"/>
      <c r="AW41" s="112"/>
      <c r="AX41" s="112"/>
      <c r="AY41" s="112"/>
      <c r="AZ41" s="108"/>
    </row>
    <row r="42" spans="2:52" ht="20.25" x14ac:dyDescent="0.3">
      <c r="B42" s="109"/>
      <c r="C42" s="112"/>
      <c r="D42" s="112"/>
      <c r="E42" s="112"/>
      <c r="F42" s="112"/>
      <c r="G42" s="112"/>
      <c r="H42" s="112"/>
      <c r="I42" s="109"/>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08"/>
    </row>
    <row r="43" spans="2:52" ht="20.25" x14ac:dyDescent="0.3">
      <c r="B43" s="109"/>
      <c r="C43" s="112"/>
      <c r="D43" s="112"/>
      <c r="E43" s="112"/>
      <c r="F43" s="112"/>
      <c r="G43" s="112"/>
      <c r="H43" s="112"/>
      <c r="I43" s="109"/>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08"/>
    </row>
    <row r="44" spans="2:52" ht="20.25" x14ac:dyDescent="0.3">
      <c r="B44" s="109"/>
      <c r="C44" s="112"/>
      <c r="D44" s="112"/>
      <c r="E44" s="112"/>
      <c r="F44" s="112"/>
      <c r="G44" s="112"/>
      <c r="H44" s="112"/>
      <c r="I44" s="109"/>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08"/>
    </row>
    <row r="45" spans="2:52" ht="20.25" x14ac:dyDescent="0.3">
      <c r="B45" s="109"/>
      <c r="C45" s="112"/>
      <c r="D45" s="112"/>
      <c r="E45" s="112"/>
      <c r="F45" s="112"/>
      <c r="G45" s="112"/>
      <c r="H45" s="112"/>
      <c r="I45" s="109"/>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08"/>
    </row>
    <row r="46" spans="2:52" ht="20.25" x14ac:dyDescent="0.3">
      <c r="B46" s="109"/>
      <c r="C46" s="112"/>
      <c r="D46" s="112"/>
      <c r="E46" s="112"/>
      <c r="F46" s="112"/>
      <c r="G46" s="112"/>
      <c r="H46" s="112"/>
      <c r="I46" s="109"/>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08"/>
    </row>
    <row r="47" spans="2:52" ht="20.25" x14ac:dyDescent="0.3">
      <c r="B47" s="109"/>
      <c r="C47" s="112"/>
      <c r="D47" s="112"/>
      <c r="E47" s="112"/>
      <c r="F47" s="112"/>
      <c r="G47" s="112"/>
      <c r="H47" s="112"/>
      <c r="I47" s="109"/>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08"/>
    </row>
    <row r="48" spans="2:52" ht="20.25" x14ac:dyDescent="0.3">
      <c r="B48" s="109"/>
      <c r="C48" s="109" t="s">
        <v>162</v>
      </c>
      <c r="D48" s="112"/>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t="s">
        <v>132</v>
      </c>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8"/>
    </row>
    <row r="49" spans="2:52" ht="20.25" x14ac:dyDescent="0.3">
      <c r="B49" s="109"/>
      <c r="C49" s="256"/>
      <c r="D49" s="257"/>
      <c r="E49" s="257"/>
      <c r="F49" s="257"/>
      <c r="G49" s="257"/>
      <c r="H49" s="257"/>
      <c r="I49" s="257"/>
      <c r="J49" s="257"/>
      <c r="K49" s="257"/>
      <c r="L49" s="257"/>
      <c r="M49" s="257"/>
      <c r="N49" s="257"/>
      <c r="O49" s="257"/>
      <c r="P49" s="257"/>
      <c r="Q49" s="257"/>
      <c r="R49" s="257"/>
      <c r="S49" s="257"/>
      <c r="T49" s="258"/>
      <c r="U49" s="109"/>
      <c r="V49" s="109"/>
      <c r="W49" s="109"/>
      <c r="X49" s="109"/>
      <c r="Y49" s="109"/>
      <c r="Z49" s="109"/>
      <c r="AA49" s="109"/>
      <c r="AB49" s="109"/>
      <c r="AC49" s="259"/>
      <c r="AD49" s="260"/>
      <c r="AE49" s="260"/>
      <c r="AF49" s="260"/>
      <c r="AG49" s="260"/>
      <c r="AH49" s="260"/>
      <c r="AI49" s="260"/>
      <c r="AJ49" s="260"/>
      <c r="AK49" s="260"/>
      <c r="AL49" s="260"/>
      <c r="AM49" s="260"/>
      <c r="AN49" s="260"/>
      <c r="AO49" s="260"/>
      <c r="AP49" s="260"/>
      <c r="AQ49" s="260"/>
      <c r="AR49" s="260"/>
      <c r="AS49" s="260"/>
      <c r="AT49" s="260"/>
      <c r="AU49" s="260"/>
      <c r="AV49" s="260"/>
      <c r="AW49" s="260"/>
      <c r="AX49" s="261"/>
      <c r="AY49" s="109"/>
      <c r="AZ49" s="108"/>
    </row>
    <row r="50" spans="2:52" ht="20.25" x14ac:dyDescent="0.3">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8"/>
    </row>
    <row r="51" spans="2:52" ht="20.25" x14ac:dyDescent="0.3">
      <c r="B51" s="109"/>
      <c r="C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8"/>
    </row>
    <row r="52" spans="2:52" ht="20.25" x14ac:dyDescent="0.3">
      <c r="B52" s="109"/>
      <c r="C52" s="109"/>
      <c r="D52" s="109"/>
      <c r="E52" s="109"/>
      <c r="F52" s="109"/>
      <c r="G52" s="109"/>
      <c r="H52" s="109"/>
      <c r="I52" s="196"/>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8"/>
    </row>
    <row r="53" spans="2:52" ht="20.25" customHeight="1" x14ac:dyDescent="0.3">
      <c r="B53" s="109"/>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09"/>
      <c r="AZ53" s="108"/>
    </row>
    <row r="54" spans="2:52" ht="20.25" x14ac:dyDescent="0.3">
      <c r="B54" s="109"/>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09"/>
      <c r="AZ54" s="108"/>
    </row>
    <row r="55" spans="2:52" ht="20.25" x14ac:dyDescent="0.3">
      <c r="B55" s="109"/>
      <c r="C55" s="196"/>
      <c r="D55" s="196"/>
      <c r="E55" s="196"/>
      <c r="F55" s="196"/>
      <c r="G55" s="196"/>
      <c r="H55" s="196"/>
      <c r="I55" s="109"/>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09"/>
      <c r="AZ55" s="108"/>
    </row>
    <row r="56" spans="2:52" ht="20.25" x14ac:dyDescent="0.3">
      <c r="B56" s="109"/>
      <c r="C56" s="109"/>
      <c r="D56" s="196"/>
      <c r="E56" s="109"/>
      <c r="F56" s="109"/>
      <c r="G56" s="109"/>
      <c r="H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8"/>
    </row>
    <row r="57" spans="2:52" ht="20.25" x14ac:dyDescent="0.3">
      <c r="D57" s="196"/>
      <c r="AZ57" s="108"/>
    </row>
    <row r="58" spans="2:52" ht="20.25" x14ac:dyDescent="0.3">
      <c r="D58" s="109"/>
    </row>
  </sheetData>
  <sheetProtection selectLockedCells="1"/>
  <mergeCells count="23">
    <mergeCell ref="C49:T49"/>
    <mergeCell ref="N23:AW23"/>
    <mergeCell ref="N25:AW25"/>
    <mergeCell ref="AC49:AX49"/>
    <mergeCell ref="AO41:AP41"/>
    <mergeCell ref="AR41:AS41"/>
    <mergeCell ref="W41:X41"/>
    <mergeCell ref="Z41:AA41"/>
    <mergeCell ref="Q41:R41"/>
    <mergeCell ref="T41:U41"/>
    <mergeCell ref="AC41:AD41"/>
    <mergeCell ref="AF41:AG41"/>
    <mergeCell ref="C35:AY38"/>
    <mergeCell ref="H41:I41"/>
    <mergeCell ref="AI41:AJ41"/>
    <mergeCell ref="AL41:AM41"/>
    <mergeCell ref="AF11:AZ11"/>
    <mergeCell ref="AF12:AZ12"/>
    <mergeCell ref="AF13:AZ13"/>
    <mergeCell ref="K19:AW19"/>
    <mergeCell ref="K21:AW21"/>
    <mergeCell ref="N41:O41"/>
    <mergeCell ref="K41:L41"/>
  </mergeCells>
  <phoneticPr fontId="0" type="noConversion"/>
  <pageMargins left="0.35433070866141736" right="0.19685039370078741" top="0.27559055118110237" bottom="0.19685039370078741" header="0.15748031496062992" footer="0.11811023622047245"/>
  <pageSetup paperSize="9" scale="6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opLeftCell="A104" zoomScaleNormal="100" zoomScaleSheetLayoutView="73" workbookViewId="0">
      <selection activeCell="AJ11" sqref="AJ11"/>
    </sheetView>
  </sheetViews>
  <sheetFormatPr defaultRowHeight="12.75" x14ac:dyDescent="0.2"/>
  <cols>
    <col min="1" max="2" width="7.140625" style="12" customWidth="1"/>
    <col min="3" max="3" width="9.140625" style="12"/>
    <col min="4" max="4" width="30.140625" style="12" customWidth="1"/>
    <col min="5" max="5" width="7.28515625" style="12" customWidth="1"/>
    <col min="6" max="6" width="28.140625" style="12" customWidth="1"/>
    <col min="7" max="16384" width="9.140625" style="12"/>
  </cols>
  <sheetData>
    <row r="1" spans="1:7" ht="17.25" customHeight="1" x14ac:dyDescent="0.2">
      <c r="A1" s="645" t="s">
        <v>170</v>
      </c>
      <c r="B1" s="646"/>
      <c r="C1" s="646"/>
      <c r="D1" s="646"/>
      <c r="E1" s="646"/>
      <c r="F1" s="646"/>
      <c r="G1" s="646"/>
    </row>
    <row r="2" spans="1:7" ht="20.25" customHeight="1" x14ac:dyDescent="0.2">
      <c r="A2" s="646"/>
      <c r="B2" s="646"/>
      <c r="C2" s="646"/>
      <c r="D2" s="646"/>
      <c r="E2" s="646"/>
      <c r="F2" s="646"/>
      <c r="G2" s="646"/>
    </row>
    <row r="3" spans="1:7" ht="13.5" thickBot="1" x14ac:dyDescent="0.25">
      <c r="A3" s="22"/>
      <c r="B3" s="22"/>
      <c r="C3" s="22"/>
      <c r="D3" s="146"/>
      <c r="E3" s="22"/>
      <c r="F3" s="146"/>
      <c r="G3" s="147"/>
    </row>
    <row r="4" spans="1:7" ht="74.25" customHeight="1" thickTop="1" x14ac:dyDescent="0.2">
      <c r="A4" s="148" t="s">
        <v>447</v>
      </c>
      <c r="B4" s="149" t="s">
        <v>171</v>
      </c>
      <c r="C4" s="149" t="s">
        <v>172</v>
      </c>
      <c r="D4" s="150" t="s">
        <v>173</v>
      </c>
      <c r="E4" s="149" t="s">
        <v>174</v>
      </c>
      <c r="F4" s="150" t="s">
        <v>175</v>
      </c>
      <c r="G4" s="151" t="s">
        <v>446</v>
      </c>
    </row>
    <row r="5" spans="1:7" x14ac:dyDescent="0.2">
      <c r="A5" s="174">
        <v>1</v>
      </c>
      <c r="B5" s="176">
        <v>2</v>
      </c>
      <c r="C5" s="152">
        <v>3</v>
      </c>
      <c r="D5" s="175">
        <v>4</v>
      </c>
      <c r="E5" s="152">
        <v>5</v>
      </c>
      <c r="F5" s="176">
        <v>6</v>
      </c>
      <c r="G5" s="172">
        <v>7</v>
      </c>
    </row>
    <row r="6" spans="1:7" x14ac:dyDescent="0.2">
      <c r="A6" s="153">
        <v>40</v>
      </c>
      <c r="B6" s="154">
        <v>587</v>
      </c>
      <c r="C6" s="154" t="s">
        <v>176</v>
      </c>
      <c r="D6" s="155" t="s">
        <v>177</v>
      </c>
      <c r="E6" s="154" t="s">
        <v>178</v>
      </c>
      <c r="F6" s="155" t="s">
        <v>179</v>
      </c>
      <c r="G6" s="156">
        <v>12</v>
      </c>
    </row>
    <row r="7" spans="1:7" x14ac:dyDescent="0.2">
      <c r="A7" s="157">
        <v>40</v>
      </c>
      <c r="B7" s="158">
        <v>2</v>
      </c>
      <c r="C7" s="158" t="s">
        <v>180</v>
      </c>
      <c r="D7" s="159" t="s">
        <v>181</v>
      </c>
      <c r="E7" s="158" t="s">
        <v>178</v>
      </c>
      <c r="F7" s="159" t="s">
        <v>182</v>
      </c>
      <c r="G7" s="160">
        <v>12</v>
      </c>
    </row>
    <row r="8" spans="1:7" x14ac:dyDescent="0.2">
      <c r="A8" s="157">
        <v>40</v>
      </c>
      <c r="B8" s="158">
        <v>681</v>
      </c>
      <c r="C8" s="158" t="s">
        <v>183</v>
      </c>
      <c r="D8" s="159" t="s">
        <v>184</v>
      </c>
      <c r="E8" s="158" t="s">
        <v>178</v>
      </c>
      <c r="F8" s="159" t="s">
        <v>184</v>
      </c>
      <c r="G8" s="160">
        <v>12</v>
      </c>
    </row>
    <row r="9" spans="1:7" x14ac:dyDescent="0.2">
      <c r="A9" s="157">
        <v>40</v>
      </c>
      <c r="B9" s="158">
        <v>870</v>
      </c>
      <c r="C9" s="158" t="s">
        <v>185</v>
      </c>
      <c r="D9" s="159" t="s">
        <v>186</v>
      </c>
      <c r="E9" s="158" t="s">
        <v>178</v>
      </c>
      <c r="F9" s="159" t="s">
        <v>186</v>
      </c>
      <c r="G9" s="160">
        <v>12</v>
      </c>
    </row>
    <row r="10" spans="1:7" x14ac:dyDescent="0.2">
      <c r="A10" s="157">
        <v>40</v>
      </c>
      <c r="B10" s="158">
        <v>533</v>
      </c>
      <c r="C10" s="158" t="s">
        <v>187</v>
      </c>
      <c r="D10" s="159" t="s">
        <v>188</v>
      </c>
      <c r="E10" s="158" t="s">
        <v>178</v>
      </c>
      <c r="F10" s="159" t="s">
        <v>188</v>
      </c>
      <c r="G10" s="160">
        <v>12</v>
      </c>
    </row>
    <row r="11" spans="1:7" x14ac:dyDescent="0.2">
      <c r="A11" s="157">
        <v>40</v>
      </c>
      <c r="B11" s="158">
        <v>1</v>
      </c>
      <c r="C11" s="158" t="s">
        <v>189</v>
      </c>
      <c r="D11" s="159" t="s">
        <v>190</v>
      </c>
      <c r="E11" s="158" t="s">
        <v>178</v>
      </c>
      <c r="F11" s="159" t="s">
        <v>191</v>
      </c>
      <c r="G11" s="160">
        <v>20</v>
      </c>
    </row>
    <row r="12" spans="1:7" x14ac:dyDescent="0.2">
      <c r="A12" s="157">
        <v>40</v>
      </c>
      <c r="B12" s="158">
        <v>603</v>
      </c>
      <c r="C12" s="158" t="s">
        <v>189</v>
      </c>
      <c r="D12" s="159" t="s">
        <v>190</v>
      </c>
      <c r="E12" s="158" t="s">
        <v>178</v>
      </c>
      <c r="F12" s="159" t="s">
        <v>192</v>
      </c>
      <c r="G12" s="160">
        <v>20</v>
      </c>
    </row>
    <row r="13" spans="1:7" x14ac:dyDescent="0.2">
      <c r="A13" s="157">
        <v>70</v>
      </c>
      <c r="B13" s="158">
        <v>19</v>
      </c>
      <c r="C13" s="158" t="s">
        <v>193</v>
      </c>
      <c r="D13" s="159" t="s">
        <v>194</v>
      </c>
      <c r="E13" s="158" t="s">
        <v>178</v>
      </c>
      <c r="F13" s="159" t="s">
        <v>194</v>
      </c>
      <c r="G13" s="160">
        <v>20</v>
      </c>
    </row>
    <row r="14" spans="1:7" x14ac:dyDescent="0.2">
      <c r="A14" s="157">
        <v>40</v>
      </c>
      <c r="B14" s="158">
        <v>522</v>
      </c>
      <c r="C14" s="158" t="s">
        <v>195</v>
      </c>
      <c r="D14" s="159" t="s">
        <v>196</v>
      </c>
      <c r="E14" s="158" t="s">
        <v>178</v>
      </c>
      <c r="F14" s="159" t="s">
        <v>196</v>
      </c>
      <c r="G14" s="160">
        <v>12</v>
      </c>
    </row>
    <row r="15" spans="1:7" x14ac:dyDescent="0.2">
      <c r="A15" s="157">
        <v>40</v>
      </c>
      <c r="B15" s="158">
        <v>681</v>
      </c>
      <c r="C15" s="158" t="s">
        <v>195</v>
      </c>
      <c r="D15" s="159" t="s">
        <v>196</v>
      </c>
      <c r="E15" s="158" t="s">
        <v>178</v>
      </c>
      <c r="F15" s="159" t="s">
        <v>197</v>
      </c>
      <c r="G15" s="160">
        <v>12</v>
      </c>
    </row>
    <row r="16" spans="1:7" x14ac:dyDescent="0.2">
      <c r="A16" s="157">
        <v>40</v>
      </c>
      <c r="B16" s="158">
        <v>597</v>
      </c>
      <c r="C16" s="158" t="s">
        <v>195</v>
      </c>
      <c r="D16" s="159" t="s">
        <v>196</v>
      </c>
      <c r="E16" s="158" t="s">
        <v>178</v>
      </c>
      <c r="F16" s="159" t="s">
        <v>198</v>
      </c>
      <c r="G16" s="160">
        <v>12</v>
      </c>
    </row>
    <row r="17" spans="1:7" x14ac:dyDescent="0.2">
      <c r="A17" s="157">
        <v>40</v>
      </c>
      <c r="B17" s="158">
        <v>624</v>
      </c>
      <c r="C17" s="158" t="s">
        <v>195</v>
      </c>
      <c r="D17" s="159" t="s">
        <v>196</v>
      </c>
      <c r="E17" s="158" t="s">
        <v>178</v>
      </c>
      <c r="F17" s="159" t="s">
        <v>199</v>
      </c>
      <c r="G17" s="160">
        <v>12</v>
      </c>
    </row>
    <row r="18" spans="1:7" x14ac:dyDescent="0.2">
      <c r="A18" s="157">
        <v>40</v>
      </c>
      <c r="B18" s="158">
        <v>675</v>
      </c>
      <c r="C18" s="158" t="s">
        <v>195</v>
      </c>
      <c r="D18" s="159" t="s">
        <v>196</v>
      </c>
      <c r="E18" s="158" t="s">
        <v>178</v>
      </c>
      <c r="F18" s="159" t="s">
        <v>200</v>
      </c>
      <c r="G18" s="160">
        <v>12</v>
      </c>
    </row>
    <row r="19" spans="1:7" x14ac:dyDescent="0.2">
      <c r="A19" s="157">
        <v>40</v>
      </c>
      <c r="B19" s="158">
        <v>694</v>
      </c>
      <c r="C19" s="158" t="s">
        <v>195</v>
      </c>
      <c r="D19" s="159" t="s">
        <v>196</v>
      </c>
      <c r="E19" s="158" t="s">
        <v>178</v>
      </c>
      <c r="F19" s="159" t="s">
        <v>201</v>
      </c>
      <c r="G19" s="160">
        <v>14</v>
      </c>
    </row>
    <row r="20" spans="1:7" x14ac:dyDescent="0.2">
      <c r="A20" s="157">
        <v>40</v>
      </c>
      <c r="B20" s="158">
        <v>574</v>
      </c>
      <c r="C20" s="158" t="s">
        <v>202</v>
      </c>
      <c r="D20" s="159" t="s">
        <v>203</v>
      </c>
      <c r="E20" s="158" t="s">
        <v>178</v>
      </c>
      <c r="F20" s="159" t="s">
        <v>204</v>
      </c>
      <c r="G20" s="160">
        <v>16</v>
      </c>
    </row>
    <row r="21" spans="1:7" ht="25.5" x14ac:dyDescent="0.2">
      <c r="A21" s="157">
        <v>40</v>
      </c>
      <c r="B21" s="158">
        <v>607</v>
      </c>
      <c r="C21" s="158" t="s">
        <v>202</v>
      </c>
      <c r="D21" s="159" t="s">
        <v>203</v>
      </c>
      <c r="E21" s="158" t="s">
        <v>178</v>
      </c>
      <c r="F21" s="159" t="s">
        <v>205</v>
      </c>
      <c r="G21" s="160">
        <v>16</v>
      </c>
    </row>
    <row r="22" spans="1:7" x14ac:dyDescent="0.2">
      <c r="A22" s="157">
        <v>40</v>
      </c>
      <c r="B22" s="158">
        <v>618</v>
      </c>
      <c r="C22" s="158" t="s">
        <v>202</v>
      </c>
      <c r="D22" s="159" t="s">
        <v>203</v>
      </c>
      <c r="E22" s="158" t="s">
        <v>178</v>
      </c>
      <c r="F22" s="159" t="s">
        <v>206</v>
      </c>
      <c r="G22" s="160">
        <v>15</v>
      </c>
    </row>
    <row r="23" spans="1:7" x14ac:dyDescent="0.2">
      <c r="A23" s="157">
        <v>40</v>
      </c>
      <c r="B23" s="158">
        <v>20</v>
      </c>
      <c r="C23" s="158" t="s">
        <v>202</v>
      </c>
      <c r="D23" s="159" t="s">
        <v>203</v>
      </c>
      <c r="E23" s="158" t="s">
        <v>178</v>
      </c>
      <c r="F23" s="159" t="s">
        <v>207</v>
      </c>
      <c r="G23" s="160">
        <v>16</v>
      </c>
    </row>
    <row r="24" spans="1:7" x14ac:dyDescent="0.2">
      <c r="A24" s="157">
        <v>40</v>
      </c>
      <c r="B24" s="158">
        <v>710</v>
      </c>
      <c r="C24" s="158" t="s">
        <v>208</v>
      </c>
      <c r="D24" s="159" t="s">
        <v>209</v>
      </c>
      <c r="E24" s="158" t="s">
        <v>178</v>
      </c>
      <c r="F24" s="159" t="s">
        <v>210</v>
      </c>
      <c r="G24" s="160">
        <v>60</v>
      </c>
    </row>
    <row r="25" spans="1:7" x14ac:dyDescent="0.2">
      <c r="A25" s="157">
        <v>40</v>
      </c>
      <c r="B25" s="158">
        <v>240</v>
      </c>
      <c r="C25" s="158" t="s">
        <v>211</v>
      </c>
      <c r="D25" s="159" t="s">
        <v>212</v>
      </c>
      <c r="E25" s="158" t="s">
        <v>178</v>
      </c>
      <c r="F25" s="159" t="s">
        <v>213</v>
      </c>
      <c r="G25" s="160">
        <v>21</v>
      </c>
    </row>
    <row r="26" spans="1:7" x14ac:dyDescent="0.2">
      <c r="A26" s="157">
        <v>40</v>
      </c>
      <c r="B26" s="158">
        <v>604</v>
      </c>
      <c r="C26" s="158" t="s">
        <v>214</v>
      </c>
      <c r="D26" s="159" t="s">
        <v>215</v>
      </c>
      <c r="E26" s="158" t="s">
        <v>178</v>
      </c>
      <c r="F26" s="159" t="s">
        <v>216</v>
      </c>
      <c r="G26" s="160">
        <v>18</v>
      </c>
    </row>
    <row r="27" spans="1:7" x14ac:dyDescent="0.2">
      <c r="A27" s="157">
        <v>40</v>
      </c>
      <c r="B27" s="158">
        <v>108</v>
      </c>
      <c r="C27" s="158" t="s">
        <v>214</v>
      </c>
      <c r="D27" s="159" t="s">
        <v>215</v>
      </c>
      <c r="E27" s="158" t="s">
        <v>178</v>
      </c>
      <c r="F27" s="159" t="s">
        <v>217</v>
      </c>
      <c r="G27" s="160">
        <v>21</v>
      </c>
    </row>
    <row r="28" spans="1:7" ht="12.75" customHeight="1" x14ac:dyDescent="0.2">
      <c r="A28" s="157">
        <v>40</v>
      </c>
      <c r="B28" s="158">
        <v>901</v>
      </c>
      <c r="C28" s="158" t="s">
        <v>218</v>
      </c>
      <c r="D28" s="159" t="s">
        <v>219</v>
      </c>
      <c r="E28" s="158" t="s">
        <v>178</v>
      </c>
      <c r="F28" s="159" t="s">
        <v>220</v>
      </c>
      <c r="G28" s="160">
        <v>210</v>
      </c>
    </row>
    <row r="29" spans="1:7" ht="12.75" customHeight="1" x14ac:dyDescent="0.2">
      <c r="A29" s="157">
        <v>40</v>
      </c>
      <c r="B29" s="158">
        <v>903</v>
      </c>
      <c r="C29" s="158" t="s">
        <v>218</v>
      </c>
      <c r="D29" s="159" t="s">
        <v>219</v>
      </c>
      <c r="E29" s="158" t="s">
        <v>178</v>
      </c>
      <c r="F29" s="159" t="s">
        <v>221</v>
      </c>
      <c r="G29" s="160">
        <v>91</v>
      </c>
    </row>
    <row r="30" spans="1:7" ht="12.75" customHeight="1" x14ac:dyDescent="0.2">
      <c r="A30" s="157">
        <v>40</v>
      </c>
      <c r="B30" s="158">
        <v>904</v>
      </c>
      <c r="C30" s="158" t="s">
        <v>218</v>
      </c>
      <c r="D30" s="159" t="s">
        <v>219</v>
      </c>
      <c r="E30" s="158" t="s">
        <v>178</v>
      </c>
      <c r="F30" s="159" t="s">
        <v>222</v>
      </c>
      <c r="G30" s="160">
        <v>91</v>
      </c>
    </row>
    <row r="31" spans="1:7" ht="12.75" customHeight="1" x14ac:dyDescent="0.2">
      <c r="A31" s="157">
        <v>60</v>
      </c>
      <c r="B31" s="158">
        <v>909</v>
      </c>
      <c r="C31" s="158" t="s">
        <v>218</v>
      </c>
      <c r="D31" s="159" t="s">
        <v>219</v>
      </c>
      <c r="E31" s="158" t="s">
        <v>178</v>
      </c>
      <c r="F31" s="159" t="s">
        <v>223</v>
      </c>
      <c r="G31" s="160">
        <v>110</v>
      </c>
    </row>
    <row r="32" spans="1:7" ht="12.75" customHeight="1" x14ac:dyDescent="0.2">
      <c r="A32" s="157">
        <v>40</v>
      </c>
      <c r="B32" s="158">
        <v>910</v>
      </c>
      <c r="C32" s="158" t="s">
        <v>218</v>
      </c>
      <c r="D32" s="159" t="s">
        <v>219</v>
      </c>
      <c r="E32" s="158" t="s">
        <v>178</v>
      </c>
      <c r="F32" s="159" t="s">
        <v>224</v>
      </c>
      <c r="G32" s="160">
        <v>110</v>
      </c>
    </row>
    <row r="33" spans="1:7" ht="12.75" customHeight="1" x14ac:dyDescent="0.2">
      <c r="A33" s="157">
        <v>40</v>
      </c>
      <c r="B33" s="158">
        <v>921</v>
      </c>
      <c r="C33" s="158" t="s">
        <v>218</v>
      </c>
      <c r="D33" s="159" t="s">
        <v>219</v>
      </c>
      <c r="E33" s="158" t="s">
        <v>178</v>
      </c>
      <c r="F33" s="159" t="s">
        <v>225</v>
      </c>
      <c r="G33" s="160">
        <v>210</v>
      </c>
    </row>
    <row r="34" spans="1:7" ht="38.25" x14ac:dyDescent="0.2">
      <c r="A34" s="157">
        <v>40</v>
      </c>
      <c r="B34" s="158">
        <v>131</v>
      </c>
      <c r="C34" s="158" t="s">
        <v>218</v>
      </c>
      <c r="D34" s="159" t="s">
        <v>219</v>
      </c>
      <c r="E34" s="158" t="s">
        <v>178</v>
      </c>
      <c r="F34" s="159" t="s">
        <v>226</v>
      </c>
      <c r="G34" s="160">
        <v>120</v>
      </c>
    </row>
    <row r="35" spans="1:7" ht="38.25" x14ac:dyDescent="0.2">
      <c r="A35" s="157">
        <v>40</v>
      </c>
      <c r="B35" s="158">
        <v>131</v>
      </c>
      <c r="C35" s="158" t="s">
        <v>218</v>
      </c>
      <c r="D35" s="159" t="s">
        <v>219</v>
      </c>
      <c r="E35" s="158" t="s">
        <v>178</v>
      </c>
      <c r="F35" s="159" t="s">
        <v>227</v>
      </c>
      <c r="G35" s="160">
        <v>120</v>
      </c>
    </row>
    <row r="36" spans="1:7" x14ac:dyDescent="0.2">
      <c r="A36" s="157">
        <v>40</v>
      </c>
      <c r="B36" s="158">
        <v>652</v>
      </c>
      <c r="C36" s="158" t="s">
        <v>218</v>
      </c>
      <c r="D36" s="159" t="s">
        <v>219</v>
      </c>
      <c r="E36" s="158" t="s">
        <v>178</v>
      </c>
      <c r="F36" s="159" t="s">
        <v>228</v>
      </c>
      <c r="G36" s="160">
        <v>120</v>
      </c>
    </row>
    <row r="37" spans="1:7" x14ac:dyDescent="0.2">
      <c r="A37" s="157">
        <v>40</v>
      </c>
      <c r="B37" s="158">
        <v>664</v>
      </c>
      <c r="C37" s="158" t="s">
        <v>218</v>
      </c>
      <c r="D37" s="159" t="s">
        <v>219</v>
      </c>
      <c r="E37" s="158" t="s">
        <v>178</v>
      </c>
      <c r="F37" s="159" t="s">
        <v>229</v>
      </c>
      <c r="G37" s="160">
        <v>250</v>
      </c>
    </row>
    <row r="38" spans="1:7" x14ac:dyDescent="0.2">
      <c r="A38" s="157">
        <v>40</v>
      </c>
      <c r="B38" s="158">
        <v>135</v>
      </c>
      <c r="C38" s="158" t="s">
        <v>218</v>
      </c>
      <c r="D38" s="159" t="s">
        <v>219</v>
      </c>
      <c r="E38" s="158" t="s">
        <v>178</v>
      </c>
      <c r="F38" s="159" t="s">
        <v>230</v>
      </c>
      <c r="G38" s="160">
        <v>210</v>
      </c>
    </row>
    <row r="39" spans="1:7" x14ac:dyDescent="0.2">
      <c r="A39" s="157">
        <v>40</v>
      </c>
      <c r="B39" s="158">
        <v>933</v>
      </c>
      <c r="C39" s="158" t="s">
        <v>218</v>
      </c>
      <c r="D39" s="159" t="s">
        <v>219</v>
      </c>
      <c r="E39" s="158" t="s">
        <v>178</v>
      </c>
      <c r="F39" s="159" t="s">
        <v>231</v>
      </c>
      <c r="G39" s="160">
        <v>91</v>
      </c>
    </row>
    <row r="40" spans="1:7" x14ac:dyDescent="0.2">
      <c r="A40" s="157">
        <v>40</v>
      </c>
      <c r="B40" s="158">
        <v>938</v>
      </c>
      <c r="C40" s="158" t="s">
        <v>218</v>
      </c>
      <c r="D40" s="159" t="s">
        <v>219</v>
      </c>
      <c r="E40" s="158" t="s">
        <v>178</v>
      </c>
      <c r="F40" s="159" t="s">
        <v>232</v>
      </c>
      <c r="G40" s="160">
        <v>91</v>
      </c>
    </row>
    <row r="41" spans="1:7" x14ac:dyDescent="0.2">
      <c r="A41" s="157">
        <v>40</v>
      </c>
      <c r="B41" s="158">
        <v>143</v>
      </c>
      <c r="C41" s="158" t="s">
        <v>218</v>
      </c>
      <c r="D41" s="159" t="s">
        <v>219</v>
      </c>
      <c r="E41" s="158" t="s">
        <v>178</v>
      </c>
      <c r="F41" s="159" t="s">
        <v>233</v>
      </c>
      <c r="G41" s="160">
        <v>91</v>
      </c>
    </row>
    <row r="42" spans="1:7" ht="25.5" x14ac:dyDescent="0.2">
      <c r="A42" s="157">
        <v>40</v>
      </c>
      <c r="B42" s="158">
        <v>790</v>
      </c>
      <c r="C42" s="158" t="s">
        <v>234</v>
      </c>
      <c r="D42" s="159" t="s">
        <v>235</v>
      </c>
      <c r="E42" s="158" t="s">
        <v>178</v>
      </c>
      <c r="F42" s="159" t="s">
        <v>236</v>
      </c>
      <c r="G42" s="160">
        <v>155</v>
      </c>
    </row>
    <row r="43" spans="1:7" ht="38.25" x14ac:dyDescent="0.2">
      <c r="A43" s="157">
        <v>440</v>
      </c>
      <c r="B43" s="158">
        <v>750</v>
      </c>
      <c r="C43" s="158" t="s">
        <v>237</v>
      </c>
      <c r="D43" s="159" t="s">
        <v>238</v>
      </c>
      <c r="E43" s="158" t="s">
        <v>178</v>
      </c>
      <c r="F43" s="159" t="s">
        <v>239</v>
      </c>
      <c r="G43" s="160">
        <v>150</v>
      </c>
    </row>
    <row r="44" spans="1:7" ht="20.25" customHeight="1" x14ac:dyDescent="0.2">
      <c r="A44" s="157">
        <v>40</v>
      </c>
      <c r="B44" s="158">
        <v>647</v>
      </c>
      <c r="C44" s="158" t="s">
        <v>240</v>
      </c>
      <c r="D44" s="159" t="s">
        <v>241</v>
      </c>
      <c r="E44" s="158" t="s">
        <v>178</v>
      </c>
      <c r="F44" s="159" t="s">
        <v>242</v>
      </c>
      <c r="G44" s="160">
        <v>1000</v>
      </c>
    </row>
    <row r="45" spans="1:7" ht="25.5" x14ac:dyDescent="0.2">
      <c r="A45" s="157">
        <v>440</v>
      </c>
      <c r="B45" s="158">
        <v>520</v>
      </c>
      <c r="C45" s="158" t="s">
        <v>243</v>
      </c>
      <c r="D45" s="159" t="s">
        <v>244</v>
      </c>
      <c r="E45" s="158" t="s">
        <v>178</v>
      </c>
      <c r="F45" s="159" t="s">
        <v>245</v>
      </c>
      <c r="G45" s="160">
        <v>2000</v>
      </c>
    </row>
    <row r="46" spans="1:7" ht="38.25" x14ac:dyDescent="0.2">
      <c r="A46" s="157">
        <v>440</v>
      </c>
      <c r="B46" s="158">
        <v>648</v>
      </c>
      <c r="C46" s="158" t="s">
        <v>243</v>
      </c>
      <c r="D46" s="159" t="s">
        <v>246</v>
      </c>
      <c r="E46" s="158" t="s">
        <v>178</v>
      </c>
      <c r="F46" s="159" t="s">
        <v>246</v>
      </c>
      <c r="G46" s="160">
        <v>2000</v>
      </c>
    </row>
    <row r="47" spans="1:7" x14ac:dyDescent="0.2">
      <c r="A47" s="157">
        <v>40</v>
      </c>
      <c r="B47" s="158">
        <v>67</v>
      </c>
      <c r="C47" s="158" t="s">
        <v>247</v>
      </c>
      <c r="D47" s="159" t="s">
        <v>248</v>
      </c>
      <c r="E47" s="158" t="s">
        <v>178</v>
      </c>
      <c r="F47" s="159" t="s">
        <v>249</v>
      </c>
      <c r="G47" s="160">
        <v>18</v>
      </c>
    </row>
    <row r="48" spans="1:7" x14ac:dyDescent="0.2">
      <c r="A48" s="157">
        <v>40</v>
      </c>
      <c r="B48" s="158">
        <v>67</v>
      </c>
      <c r="C48" s="158" t="s">
        <v>247</v>
      </c>
      <c r="D48" s="159" t="s">
        <v>248</v>
      </c>
      <c r="E48" s="158" t="s">
        <v>178</v>
      </c>
      <c r="F48" s="159" t="s">
        <v>250</v>
      </c>
      <c r="G48" s="160">
        <v>18</v>
      </c>
    </row>
    <row r="49" spans="1:7" x14ac:dyDescent="0.2">
      <c r="A49" s="157">
        <v>40</v>
      </c>
      <c r="B49" s="158">
        <v>67</v>
      </c>
      <c r="C49" s="158" t="s">
        <v>247</v>
      </c>
      <c r="D49" s="159" t="s">
        <v>248</v>
      </c>
      <c r="E49" s="158" t="s">
        <v>178</v>
      </c>
      <c r="F49" s="159" t="s">
        <v>251</v>
      </c>
      <c r="G49" s="160">
        <v>18</v>
      </c>
    </row>
    <row r="50" spans="1:7" x14ac:dyDescent="0.2">
      <c r="A50" s="157">
        <v>40</v>
      </c>
      <c r="B50" s="158">
        <v>562</v>
      </c>
      <c r="C50" s="158" t="s">
        <v>252</v>
      </c>
      <c r="D50" s="159" t="s">
        <v>253</v>
      </c>
      <c r="E50" s="158" t="s">
        <v>178</v>
      </c>
      <c r="F50" s="159" t="s">
        <v>254</v>
      </c>
      <c r="G50" s="160">
        <v>18</v>
      </c>
    </row>
    <row r="51" spans="1:7" x14ac:dyDescent="0.2">
      <c r="A51" s="157">
        <v>40</v>
      </c>
      <c r="B51" s="158">
        <v>523</v>
      </c>
      <c r="C51" s="158" t="s">
        <v>252</v>
      </c>
      <c r="D51" s="159" t="s">
        <v>253</v>
      </c>
      <c r="E51" s="158" t="s">
        <v>178</v>
      </c>
      <c r="F51" s="159" t="s">
        <v>255</v>
      </c>
      <c r="G51" s="160">
        <v>16</v>
      </c>
    </row>
    <row r="52" spans="1:7" x14ac:dyDescent="0.2">
      <c r="A52" s="157">
        <v>40</v>
      </c>
      <c r="B52" s="158">
        <v>612</v>
      </c>
      <c r="C52" s="158" t="s">
        <v>252</v>
      </c>
      <c r="D52" s="159" t="s">
        <v>253</v>
      </c>
      <c r="E52" s="158" t="s">
        <v>178</v>
      </c>
      <c r="F52" s="159" t="s">
        <v>256</v>
      </c>
      <c r="G52" s="160">
        <v>18</v>
      </c>
    </row>
    <row r="53" spans="1:7" x14ac:dyDescent="0.2">
      <c r="A53" s="157">
        <v>40</v>
      </c>
      <c r="B53" s="158">
        <v>840</v>
      </c>
      <c r="C53" s="158" t="s">
        <v>252</v>
      </c>
      <c r="D53" s="159" t="s">
        <v>253</v>
      </c>
      <c r="E53" s="158" t="s">
        <v>178</v>
      </c>
      <c r="F53" s="159" t="s">
        <v>257</v>
      </c>
      <c r="G53" s="160">
        <v>18</v>
      </c>
    </row>
    <row r="54" spans="1:7" x14ac:dyDescent="0.2">
      <c r="A54" s="157">
        <v>40</v>
      </c>
      <c r="B54" s="158">
        <v>152</v>
      </c>
      <c r="C54" s="158" t="s">
        <v>252</v>
      </c>
      <c r="D54" s="159" t="s">
        <v>253</v>
      </c>
      <c r="E54" s="158" t="s">
        <v>178</v>
      </c>
      <c r="F54" s="159" t="s">
        <v>258</v>
      </c>
      <c r="G54" s="160">
        <v>18</v>
      </c>
    </row>
    <row r="55" spans="1:7" x14ac:dyDescent="0.2">
      <c r="A55" s="157">
        <v>40</v>
      </c>
      <c r="B55" s="158">
        <v>519</v>
      </c>
      <c r="C55" s="158" t="s">
        <v>252</v>
      </c>
      <c r="D55" s="159" t="s">
        <v>248</v>
      </c>
      <c r="E55" s="158" t="s">
        <v>178</v>
      </c>
      <c r="F55" s="159" t="s">
        <v>259</v>
      </c>
      <c r="G55" s="160">
        <v>18</v>
      </c>
    </row>
    <row r="56" spans="1:7" x14ac:dyDescent="0.2">
      <c r="A56" s="157">
        <v>740</v>
      </c>
      <c r="B56" s="158">
        <v>556</v>
      </c>
      <c r="C56" s="158" t="s">
        <v>260</v>
      </c>
      <c r="D56" s="159" t="s">
        <v>261</v>
      </c>
      <c r="E56" s="158" t="s">
        <v>178</v>
      </c>
      <c r="F56" s="159" t="s">
        <v>262</v>
      </c>
      <c r="G56" s="160">
        <v>315</v>
      </c>
    </row>
    <row r="57" spans="1:7" x14ac:dyDescent="0.2">
      <c r="A57" s="157">
        <v>40</v>
      </c>
      <c r="B57" s="158">
        <v>852</v>
      </c>
      <c r="C57" s="158" t="s">
        <v>263</v>
      </c>
      <c r="D57" s="159" t="s">
        <v>264</v>
      </c>
      <c r="E57" s="158" t="s">
        <v>178</v>
      </c>
      <c r="F57" s="159" t="s">
        <v>265</v>
      </c>
      <c r="G57" s="160">
        <v>12</v>
      </c>
    </row>
    <row r="58" spans="1:7" x14ac:dyDescent="0.2">
      <c r="A58" s="157">
        <v>40</v>
      </c>
      <c r="B58" s="158">
        <v>25</v>
      </c>
      <c r="C58" s="158" t="s">
        <v>266</v>
      </c>
      <c r="D58" s="159" t="s">
        <v>267</v>
      </c>
      <c r="E58" s="158" t="s">
        <v>178</v>
      </c>
      <c r="F58" s="159" t="s">
        <v>268</v>
      </c>
      <c r="G58" s="160">
        <v>180</v>
      </c>
    </row>
    <row r="59" spans="1:7" ht="25.5" x14ac:dyDescent="0.2">
      <c r="A59" s="157">
        <v>440</v>
      </c>
      <c r="B59" s="158">
        <v>76</v>
      </c>
      <c r="C59" s="158" t="s">
        <v>269</v>
      </c>
      <c r="D59" s="159" t="s">
        <v>270</v>
      </c>
      <c r="E59" s="158" t="s">
        <v>178</v>
      </c>
      <c r="F59" s="159" t="s">
        <v>270</v>
      </c>
      <c r="G59" s="160">
        <v>40</v>
      </c>
    </row>
    <row r="60" spans="1:7" x14ac:dyDescent="0.2">
      <c r="A60" s="157">
        <v>40</v>
      </c>
      <c r="B60" s="158">
        <v>6</v>
      </c>
      <c r="C60" s="158" t="s">
        <v>271</v>
      </c>
      <c r="D60" s="159" t="s">
        <v>272</v>
      </c>
      <c r="E60" s="158" t="s">
        <v>178</v>
      </c>
      <c r="F60" s="159" t="s">
        <v>273</v>
      </c>
      <c r="G60" s="160">
        <v>15</v>
      </c>
    </row>
    <row r="61" spans="1:7" x14ac:dyDescent="0.2">
      <c r="A61" s="157">
        <v>40</v>
      </c>
      <c r="B61" s="158">
        <v>5</v>
      </c>
      <c r="C61" s="158" t="s">
        <v>274</v>
      </c>
      <c r="D61" s="159" t="s">
        <v>275</v>
      </c>
      <c r="E61" s="158" t="s">
        <v>178</v>
      </c>
      <c r="F61" s="159" t="s">
        <v>276</v>
      </c>
      <c r="G61" s="160">
        <v>15</v>
      </c>
    </row>
    <row r="62" spans="1:7" x14ac:dyDescent="0.2">
      <c r="A62" s="157">
        <v>40</v>
      </c>
      <c r="B62" s="158">
        <v>4</v>
      </c>
      <c r="C62" s="158" t="s">
        <v>277</v>
      </c>
      <c r="D62" s="159" t="s">
        <v>278</v>
      </c>
      <c r="E62" s="158" t="s">
        <v>178</v>
      </c>
      <c r="F62" s="159" t="s">
        <v>279</v>
      </c>
      <c r="G62" s="160">
        <v>15</v>
      </c>
    </row>
    <row r="63" spans="1:7" x14ac:dyDescent="0.2">
      <c r="A63" s="157">
        <v>40</v>
      </c>
      <c r="B63" s="158">
        <v>290</v>
      </c>
      <c r="C63" s="158" t="s">
        <v>280</v>
      </c>
      <c r="D63" s="159" t="s">
        <v>281</v>
      </c>
      <c r="E63" s="158" t="s">
        <v>178</v>
      </c>
      <c r="F63" s="159" t="s">
        <v>282</v>
      </c>
      <c r="G63" s="160">
        <v>15</v>
      </c>
    </row>
    <row r="64" spans="1:7" x14ac:dyDescent="0.2">
      <c r="A64" s="157">
        <v>40</v>
      </c>
      <c r="B64" s="158">
        <v>610</v>
      </c>
      <c r="C64" s="158" t="s">
        <v>283</v>
      </c>
      <c r="D64" s="159" t="s">
        <v>284</v>
      </c>
      <c r="E64" s="158" t="s">
        <v>178</v>
      </c>
      <c r="F64" s="159" t="s">
        <v>285</v>
      </c>
      <c r="G64" s="160">
        <v>20</v>
      </c>
    </row>
    <row r="65" spans="1:7" ht="25.5" x14ac:dyDescent="0.2">
      <c r="A65" s="157">
        <v>40</v>
      </c>
      <c r="B65" s="158">
        <v>56</v>
      </c>
      <c r="C65" s="158" t="s">
        <v>286</v>
      </c>
      <c r="D65" s="159" t="s">
        <v>287</v>
      </c>
      <c r="E65" s="158" t="s">
        <v>178</v>
      </c>
      <c r="F65" s="159" t="s">
        <v>288</v>
      </c>
      <c r="G65" s="160">
        <v>12</v>
      </c>
    </row>
    <row r="66" spans="1:7" x14ac:dyDescent="0.2">
      <c r="A66" s="157">
        <v>40</v>
      </c>
      <c r="B66" s="158">
        <v>56</v>
      </c>
      <c r="C66" s="158" t="s">
        <v>289</v>
      </c>
      <c r="D66" s="159" t="s">
        <v>290</v>
      </c>
      <c r="E66" s="158" t="s">
        <v>178</v>
      </c>
      <c r="F66" s="159" t="s">
        <v>290</v>
      </c>
      <c r="G66" s="160">
        <v>12</v>
      </c>
    </row>
    <row r="67" spans="1:7" ht="25.5" x14ac:dyDescent="0.2">
      <c r="A67" s="157">
        <v>40</v>
      </c>
      <c r="B67" s="158">
        <v>637</v>
      </c>
      <c r="C67" s="158" t="s">
        <v>291</v>
      </c>
      <c r="D67" s="159" t="s">
        <v>292</v>
      </c>
      <c r="E67" s="158" t="s">
        <v>178</v>
      </c>
      <c r="F67" s="159" t="s">
        <v>293</v>
      </c>
      <c r="G67" s="160">
        <v>40</v>
      </c>
    </row>
    <row r="68" spans="1:7" ht="25.5" x14ac:dyDescent="0.2">
      <c r="A68" s="157">
        <v>40</v>
      </c>
      <c r="B68" s="158">
        <v>637</v>
      </c>
      <c r="C68" s="158" t="s">
        <v>291</v>
      </c>
      <c r="D68" s="159" t="s">
        <v>292</v>
      </c>
      <c r="E68" s="158" t="s">
        <v>178</v>
      </c>
      <c r="F68" s="159" t="s">
        <v>294</v>
      </c>
      <c r="G68" s="160">
        <v>380</v>
      </c>
    </row>
    <row r="69" spans="1:7" x14ac:dyDescent="0.2">
      <c r="A69" s="157">
        <v>40</v>
      </c>
      <c r="B69" s="158">
        <v>730</v>
      </c>
      <c r="C69" s="158" t="s">
        <v>295</v>
      </c>
      <c r="D69" s="159" t="s">
        <v>296</v>
      </c>
      <c r="E69" s="158" t="s">
        <v>178</v>
      </c>
      <c r="F69" s="159" t="s">
        <v>297</v>
      </c>
      <c r="G69" s="160">
        <v>20</v>
      </c>
    </row>
    <row r="70" spans="1:7" ht="25.5" x14ac:dyDescent="0.2">
      <c r="A70" s="157">
        <v>80</v>
      </c>
      <c r="B70" s="158">
        <v>67</v>
      </c>
      <c r="C70" s="158" t="s">
        <v>298</v>
      </c>
      <c r="D70" s="159" t="s">
        <v>299</v>
      </c>
      <c r="E70" s="158" t="s">
        <v>178</v>
      </c>
      <c r="F70" s="159" t="s">
        <v>300</v>
      </c>
      <c r="G70" s="160">
        <v>5</v>
      </c>
    </row>
    <row r="71" spans="1:7" x14ac:dyDescent="0.2">
      <c r="A71" s="157">
        <v>480</v>
      </c>
      <c r="B71" s="158">
        <v>110</v>
      </c>
      <c r="C71" s="158" t="s">
        <v>298</v>
      </c>
      <c r="D71" s="159" t="s">
        <v>301</v>
      </c>
      <c r="E71" s="158" t="s">
        <v>178</v>
      </c>
      <c r="F71" s="159" t="s">
        <v>301</v>
      </c>
      <c r="G71" s="160">
        <v>5</v>
      </c>
    </row>
    <row r="72" spans="1:7" x14ac:dyDescent="0.2">
      <c r="A72" s="157">
        <v>680</v>
      </c>
      <c r="B72" s="158">
        <v>103</v>
      </c>
      <c r="C72" s="158" t="s">
        <v>302</v>
      </c>
      <c r="D72" s="159" t="s">
        <v>303</v>
      </c>
      <c r="E72" s="158" t="s">
        <v>178</v>
      </c>
      <c r="F72" s="159" t="s">
        <v>304</v>
      </c>
      <c r="G72" s="160">
        <v>5</v>
      </c>
    </row>
    <row r="73" spans="1:7" x14ac:dyDescent="0.2">
      <c r="A73" s="157">
        <v>720</v>
      </c>
      <c r="B73" s="158">
        <v>54</v>
      </c>
      <c r="C73" s="158" t="s">
        <v>302</v>
      </c>
      <c r="D73" s="159" t="s">
        <v>305</v>
      </c>
      <c r="E73" s="158" t="s">
        <v>178</v>
      </c>
      <c r="F73" s="159" t="s">
        <v>304</v>
      </c>
      <c r="G73" s="160">
        <v>5</v>
      </c>
    </row>
    <row r="74" spans="1:7" x14ac:dyDescent="0.2">
      <c r="A74" s="157">
        <v>360</v>
      </c>
      <c r="B74" s="158">
        <v>671</v>
      </c>
      <c r="C74" s="158" t="s">
        <v>306</v>
      </c>
      <c r="D74" s="159" t="s">
        <v>307</v>
      </c>
      <c r="E74" s="158" t="s">
        <v>178</v>
      </c>
      <c r="F74" s="159" t="s">
        <v>308</v>
      </c>
      <c r="G74" s="160">
        <v>105</v>
      </c>
    </row>
    <row r="75" spans="1:7" x14ac:dyDescent="0.2">
      <c r="A75" s="157">
        <v>360</v>
      </c>
      <c r="B75" s="158">
        <v>670</v>
      </c>
      <c r="C75" s="158" t="s">
        <v>306</v>
      </c>
      <c r="D75" s="159" t="s">
        <v>307</v>
      </c>
      <c r="E75" s="158" t="s">
        <v>178</v>
      </c>
      <c r="F75" s="159" t="s">
        <v>309</v>
      </c>
      <c r="G75" s="160">
        <v>125</v>
      </c>
    </row>
    <row r="76" spans="1:7" x14ac:dyDescent="0.2">
      <c r="A76" s="157">
        <v>360</v>
      </c>
      <c r="B76" s="158">
        <v>470</v>
      </c>
      <c r="C76" s="158" t="s">
        <v>306</v>
      </c>
      <c r="D76" s="159" t="s">
        <v>307</v>
      </c>
      <c r="E76" s="158" t="s">
        <v>178</v>
      </c>
      <c r="F76" s="159" t="s">
        <v>310</v>
      </c>
      <c r="G76" s="160">
        <v>105</v>
      </c>
    </row>
    <row r="77" spans="1:7" x14ac:dyDescent="0.2">
      <c r="A77" s="157">
        <v>360</v>
      </c>
      <c r="B77" s="158">
        <v>660</v>
      </c>
      <c r="C77" s="158" t="s">
        <v>306</v>
      </c>
      <c r="D77" s="159" t="s">
        <v>307</v>
      </c>
      <c r="E77" s="158" t="s">
        <v>178</v>
      </c>
      <c r="F77" s="159" t="s">
        <v>311</v>
      </c>
      <c r="G77" s="160">
        <v>125</v>
      </c>
    </row>
    <row r="78" spans="1:7" x14ac:dyDescent="0.2">
      <c r="A78" s="157">
        <v>360</v>
      </c>
      <c r="B78" s="158">
        <v>672</v>
      </c>
      <c r="C78" s="158" t="s">
        <v>306</v>
      </c>
      <c r="D78" s="159" t="s">
        <v>307</v>
      </c>
      <c r="E78" s="158" t="s">
        <v>178</v>
      </c>
      <c r="F78" s="159" t="s">
        <v>312</v>
      </c>
      <c r="G78" s="160">
        <v>130</v>
      </c>
    </row>
    <row r="79" spans="1:7" x14ac:dyDescent="0.2">
      <c r="A79" s="157">
        <v>360</v>
      </c>
      <c r="B79" s="158">
        <v>661</v>
      </c>
      <c r="C79" s="158" t="s">
        <v>306</v>
      </c>
      <c r="D79" s="159" t="s">
        <v>307</v>
      </c>
      <c r="E79" s="158" t="s">
        <v>178</v>
      </c>
      <c r="F79" s="159" t="s">
        <v>313</v>
      </c>
      <c r="G79" s="160">
        <v>125</v>
      </c>
    </row>
    <row r="80" spans="1:7" x14ac:dyDescent="0.2">
      <c r="A80" s="157">
        <v>360</v>
      </c>
      <c r="B80" s="158">
        <v>472</v>
      </c>
      <c r="C80" s="158" t="s">
        <v>306</v>
      </c>
      <c r="D80" s="159" t="s">
        <v>307</v>
      </c>
      <c r="E80" s="158" t="s">
        <v>178</v>
      </c>
      <c r="F80" s="159" t="s">
        <v>314</v>
      </c>
      <c r="G80" s="160">
        <v>125</v>
      </c>
    </row>
    <row r="81" spans="1:7" x14ac:dyDescent="0.2">
      <c r="A81" s="157">
        <v>360</v>
      </c>
      <c r="B81" s="158">
        <v>471</v>
      </c>
      <c r="C81" s="158" t="s">
        <v>306</v>
      </c>
      <c r="D81" s="159" t="s">
        <v>307</v>
      </c>
      <c r="E81" s="158" t="s">
        <v>178</v>
      </c>
      <c r="F81" s="159" t="s">
        <v>315</v>
      </c>
      <c r="G81" s="160">
        <v>100</v>
      </c>
    </row>
    <row r="82" spans="1:7" x14ac:dyDescent="0.2">
      <c r="A82" s="157">
        <v>360</v>
      </c>
      <c r="B82" s="158">
        <v>441</v>
      </c>
      <c r="C82" s="158" t="s">
        <v>306</v>
      </c>
      <c r="D82" s="159" t="s">
        <v>307</v>
      </c>
      <c r="E82" s="158" t="s">
        <v>178</v>
      </c>
      <c r="F82" s="159" t="s">
        <v>316</v>
      </c>
      <c r="G82" s="160">
        <v>125</v>
      </c>
    </row>
    <row r="83" spans="1:7" ht="25.5" x14ac:dyDescent="0.2">
      <c r="A83" s="157">
        <v>60</v>
      </c>
      <c r="B83" s="158">
        <v>475</v>
      </c>
      <c r="C83" s="158" t="s">
        <v>306</v>
      </c>
      <c r="D83" s="159" t="s">
        <v>292</v>
      </c>
      <c r="E83" s="158" t="s">
        <v>178</v>
      </c>
      <c r="F83" s="159" t="s">
        <v>317</v>
      </c>
      <c r="G83" s="160">
        <v>100</v>
      </c>
    </row>
    <row r="84" spans="1:7" x14ac:dyDescent="0.2">
      <c r="A84" s="157">
        <v>360</v>
      </c>
      <c r="B84" s="158">
        <v>408</v>
      </c>
      <c r="C84" s="158" t="s">
        <v>306</v>
      </c>
      <c r="D84" s="159" t="s">
        <v>307</v>
      </c>
      <c r="E84" s="158" t="s">
        <v>178</v>
      </c>
      <c r="F84" s="159" t="s">
        <v>318</v>
      </c>
      <c r="G84" s="160">
        <v>125</v>
      </c>
    </row>
    <row r="85" spans="1:7" x14ac:dyDescent="0.2">
      <c r="A85" s="157">
        <v>280</v>
      </c>
      <c r="B85" s="158">
        <v>802</v>
      </c>
      <c r="C85" s="158" t="s">
        <v>306</v>
      </c>
      <c r="D85" s="159" t="s">
        <v>307</v>
      </c>
      <c r="E85" s="158" t="s">
        <v>178</v>
      </c>
      <c r="F85" s="159" t="s">
        <v>319</v>
      </c>
      <c r="G85" s="160">
        <v>125</v>
      </c>
    </row>
    <row r="86" spans="1:7" x14ac:dyDescent="0.2">
      <c r="A86" s="157">
        <v>320</v>
      </c>
      <c r="B86" s="158">
        <v>801</v>
      </c>
      <c r="C86" s="158" t="s">
        <v>306</v>
      </c>
      <c r="D86" s="159" t="s">
        <v>307</v>
      </c>
      <c r="E86" s="158" t="s">
        <v>178</v>
      </c>
      <c r="F86" s="159" t="s">
        <v>320</v>
      </c>
      <c r="G86" s="160">
        <v>125</v>
      </c>
    </row>
    <row r="87" spans="1:7" x14ac:dyDescent="0.2">
      <c r="A87" s="157">
        <v>360</v>
      </c>
      <c r="B87" s="158">
        <v>831</v>
      </c>
      <c r="C87" s="158" t="s">
        <v>321</v>
      </c>
      <c r="D87" s="159" t="s">
        <v>322</v>
      </c>
      <c r="E87" s="158" t="s">
        <v>178</v>
      </c>
      <c r="F87" s="159" t="s">
        <v>323</v>
      </c>
      <c r="G87" s="160">
        <v>100</v>
      </c>
    </row>
    <row r="88" spans="1:7" x14ac:dyDescent="0.2">
      <c r="A88" s="157">
        <v>120</v>
      </c>
      <c r="B88" s="158">
        <v>75</v>
      </c>
      <c r="C88" s="158" t="s">
        <v>324</v>
      </c>
      <c r="D88" s="159" t="s">
        <v>325</v>
      </c>
      <c r="E88" s="158" t="s">
        <v>178</v>
      </c>
      <c r="F88" s="159" t="s">
        <v>326</v>
      </c>
      <c r="G88" s="160">
        <v>40</v>
      </c>
    </row>
    <row r="89" spans="1:7" x14ac:dyDescent="0.2">
      <c r="A89" s="157">
        <v>120</v>
      </c>
      <c r="B89" s="158">
        <v>72</v>
      </c>
      <c r="C89" s="158" t="s">
        <v>324</v>
      </c>
      <c r="D89" s="159" t="s">
        <v>325</v>
      </c>
      <c r="E89" s="158" t="s">
        <v>178</v>
      </c>
      <c r="F89" s="159" t="s">
        <v>327</v>
      </c>
      <c r="G89" s="160">
        <v>40</v>
      </c>
    </row>
    <row r="90" spans="1:7" x14ac:dyDescent="0.2">
      <c r="A90" s="157">
        <v>120</v>
      </c>
      <c r="B90" s="158">
        <v>71</v>
      </c>
      <c r="C90" s="158" t="s">
        <v>324</v>
      </c>
      <c r="D90" s="159" t="s">
        <v>325</v>
      </c>
      <c r="E90" s="158" t="s">
        <v>178</v>
      </c>
      <c r="F90" s="159" t="s">
        <v>328</v>
      </c>
      <c r="G90" s="160">
        <v>40</v>
      </c>
    </row>
    <row r="91" spans="1:7" x14ac:dyDescent="0.2">
      <c r="A91" s="157">
        <v>120</v>
      </c>
      <c r="B91" s="158">
        <v>73</v>
      </c>
      <c r="C91" s="158" t="s">
        <v>324</v>
      </c>
      <c r="D91" s="159" t="s">
        <v>325</v>
      </c>
      <c r="E91" s="158" t="s">
        <v>178</v>
      </c>
      <c r="F91" s="159" t="s">
        <v>329</v>
      </c>
      <c r="G91" s="160">
        <v>40</v>
      </c>
    </row>
    <row r="92" spans="1:7" x14ac:dyDescent="0.2">
      <c r="A92" s="164"/>
      <c r="B92" s="158"/>
      <c r="C92" s="158"/>
      <c r="D92" s="161" t="s">
        <v>330</v>
      </c>
      <c r="E92" s="162" t="s">
        <v>178</v>
      </c>
      <c r="F92" s="163" t="s">
        <v>331</v>
      </c>
      <c r="G92" s="160">
        <v>150</v>
      </c>
    </row>
    <row r="93" spans="1:7" x14ac:dyDescent="0.2">
      <c r="A93" s="157">
        <v>240</v>
      </c>
      <c r="B93" s="158">
        <v>200</v>
      </c>
      <c r="C93" s="158" t="s">
        <v>332</v>
      </c>
      <c r="D93" s="159" t="s">
        <v>333</v>
      </c>
      <c r="E93" s="158" t="s">
        <v>178</v>
      </c>
      <c r="F93" s="159" t="s">
        <v>334</v>
      </c>
      <c r="G93" s="160">
        <v>125</v>
      </c>
    </row>
    <row r="94" spans="1:7" ht="25.5" x14ac:dyDescent="0.2">
      <c r="A94" s="157">
        <v>160</v>
      </c>
      <c r="B94" s="158">
        <v>102</v>
      </c>
      <c r="C94" s="158" t="s">
        <v>335</v>
      </c>
      <c r="D94" s="159" t="s">
        <v>336</v>
      </c>
      <c r="E94" s="158" t="s">
        <v>178</v>
      </c>
      <c r="F94" s="159" t="s">
        <v>337</v>
      </c>
      <c r="G94" s="160">
        <v>87</v>
      </c>
    </row>
    <row r="95" spans="1:7" ht="25.5" x14ac:dyDescent="0.2">
      <c r="A95" s="157">
        <v>160</v>
      </c>
      <c r="B95" s="158">
        <v>111</v>
      </c>
      <c r="C95" s="158" t="s">
        <v>338</v>
      </c>
      <c r="D95" s="159" t="s">
        <v>339</v>
      </c>
      <c r="E95" s="158" t="s">
        <v>178</v>
      </c>
      <c r="F95" s="159" t="s">
        <v>340</v>
      </c>
      <c r="G95" s="160">
        <v>90</v>
      </c>
    </row>
    <row r="96" spans="1:7" ht="25.5" x14ac:dyDescent="0.2">
      <c r="A96" s="157">
        <v>160</v>
      </c>
      <c r="B96" s="158">
        <v>111</v>
      </c>
      <c r="C96" s="158" t="s">
        <v>338</v>
      </c>
      <c r="D96" s="159" t="s">
        <v>339</v>
      </c>
      <c r="E96" s="158" t="s">
        <v>178</v>
      </c>
      <c r="F96" s="159" t="s">
        <v>341</v>
      </c>
      <c r="G96" s="160">
        <v>87</v>
      </c>
    </row>
    <row r="97" spans="1:7" x14ac:dyDescent="0.2">
      <c r="A97" s="157">
        <v>200</v>
      </c>
      <c r="B97" s="158">
        <v>847</v>
      </c>
      <c r="C97" s="158" t="s">
        <v>342</v>
      </c>
      <c r="D97" s="159" t="s">
        <v>343</v>
      </c>
      <c r="E97" s="158" t="s">
        <v>178</v>
      </c>
      <c r="F97" s="159" t="s">
        <v>344</v>
      </c>
      <c r="G97" s="160">
        <v>85</v>
      </c>
    </row>
    <row r="98" spans="1:7" x14ac:dyDescent="0.2">
      <c r="A98" s="157">
        <v>200</v>
      </c>
      <c r="B98" s="158">
        <v>848</v>
      </c>
      <c r="C98" s="158" t="s">
        <v>345</v>
      </c>
      <c r="D98" s="159" t="s">
        <v>346</v>
      </c>
      <c r="E98" s="158" t="s">
        <v>178</v>
      </c>
      <c r="F98" s="159" t="s">
        <v>347</v>
      </c>
      <c r="G98" s="160">
        <v>75</v>
      </c>
    </row>
    <row r="99" spans="1:7" x14ac:dyDescent="0.2">
      <c r="A99" s="157">
        <v>200</v>
      </c>
      <c r="B99" s="158">
        <v>849</v>
      </c>
      <c r="C99" s="158" t="s">
        <v>348</v>
      </c>
      <c r="D99" s="159" t="s">
        <v>349</v>
      </c>
      <c r="E99" s="158" t="s">
        <v>178</v>
      </c>
      <c r="F99" s="159" t="s">
        <v>350</v>
      </c>
      <c r="G99" s="160">
        <v>120</v>
      </c>
    </row>
    <row r="100" spans="1:7" x14ac:dyDescent="0.2">
      <c r="A100" s="157">
        <v>740</v>
      </c>
      <c r="B100" s="158">
        <v>551</v>
      </c>
      <c r="C100" s="158" t="s">
        <v>351</v>
      </c>
      <c r="D100" s="159" t="s">
        <v>352</v>
      </c>
      <c r="E100" s="158" t="s">
        <v>178</v>
      </c>
      <c r="F100" s="159" t="s">
        <v>353</v>
      </c>
      <c r="G100" s="160">
        <v>315</v>
      </c>
    </row>
    <row r="101" spans="1:7" ht="25.5" x14ac:dyDescent="0.2">
      <c r="A101" s="157">
        <v>740</v>
      </c>
      <c r="B101" s="158">
        <v>648</v>
      </c>
      <c r="C101" s="158" t="s">
        <v>351</v>
      </c>
      <c r="D101" s="159" t="s">
        <v>352</v>
      </c>
      <c r="E101" s="158" t="s">
        <v>178</v>
      </c>
      <c r="F101" s="159" t="s">
        <v>354</v>
      </c>
      <c r="G101" s="160">
        <v>1000</v>
      </c>
    </row>
    <row r="102" spans="1:7" x14ac:dyDescent="0.2">
      <c r="A102" s="157">
        <v>120</v>
      </c>
      <c r="B102" s="158">
        <v>542</v>
      </c>
      <c r="C102" s="158" t="s">
        <v>355</v>
      </c>
      <c r="D102" s="159" t="s">
        <v>325</v>
      </c>
      <c r="E102" s="158" t="s">
        <v>178</v>
      </c>
      <c r="F102" s="159" t="s">
        <v>356</v>
      </c>
      <c r="G102" s="160">
        <v>40</v>
      </c>
    </row>
    <row r="103" spans="1:7" ht="25.5" x14ac:dyDescent="0.2">
      <c r="A103" s="157">
        <v>480</v>
      </c>
      <c r="B103" s="158">
        <v>49</v>
      </c>
      <c r="C103" s="158" t="s">
        <v>355</v>
      </c>
      <c r="D103" s="159" t="s">
        <v>357</v>
      </c>
      <c r="E103" s="158" t="s">
        <v>178</v>
      </c>
      <c r="F103" s="159" t="s">
        <v>358</v>
      </c>
      <c r="G103" s="160">
        <v>18</v>
      </c>
    </row>
    <row r="104" spans="1:7" ht="27" customHeight="1" x14ac:dyDescent="0.2">
      <c r="A104" s="157">
        <v>440</v>
      </c>
      <c r="B104" s="158">
        <v>770</v>
      </c>
      <c r="C104" s="158" t="s">
        <v>359</v>
      </c>
      <c r="D104" s="159" t="s">
        <v>360</v>
      </c>
      <c r="E104" s="158" t="s">
        <v>178</v>
      </c>
      <c r="F104" s="159" t="s">
        <v>361</v>
      </c>
      <c r="G104" s="160">
        <v>315</v>
      </c>
    </row>
    <row r="105" spans="1:7" ht="33.75" customHeight="1" x14ac:dyDescent="0.2">
      <c r="A105" s="157">
        <v>200</v>
      </c>
      <c r="B105" s="158">
        <v>553</v>
      </c>
      <c r="C105" s="158" t="s">
        <v>359</v>
      </c>
      <c r="D105" s="159" t="s">
        <v>360</v>
      </c>
      <c r="E105" s="158" t="s">
        <v>178</v>
      </c>
      <c r="F105" s="159" t="s">
        <v>362</v>
      </c>
      <c r="G105" s="160">
        <v>150</v>
      </c>
    </row>
    <row r="106" spans="1:7" ht="38.25" x14ac:dyDescent="0.2">
      <c r="A106" s="157">
        <v>440</v>
      </c>
      <c r="B106" s="158">
        <v>780</v>
      </c>
      <c r="C106" s="158" t="s">
        <v>363</v>
      </c>
      <c r="D106" s="159" t="s">
        <v>364</v>
      </c>
      <c r="E106" s="158" t="s">
        <v>365</v>
      </c>
      <c r="F106" s="159" t="s">
        <v>366</v>
      </c>
      <c r="G106" s="160">
        <v>300</v>
      </c>
    </row>
    <row r="107" spans="1:7" ht="38.25" x14ac:dyDescent="0.2">
      <c r="A107" s="157">
        <v>440</v>
      </c>
      <c r="B107" s="158">
        <v>780</v>
      </c>
      <c r="C107" s="158" t="s">
        <v>367</v>
      </c>
      <c r="D107" s="159" t="s">
        <v>368</v>
      </c>
      <c r="E107" s="158" t="s">
        <v>369</v>
      </c>
      <c r="F107" s="159" t="s">
        <v>366</v>
      </c>
      <c r="G107" s="160">
        <v>200</v>
      </c>
    </row>
    <row r="108" spans="1:7" x14ac:dyDescent="0.2">
      <c r="A108" s="157">
        <v>440</v>
      </c>
      <c r="B108" s="158">
        <v>780</v>
      </c>
      <c r="C108" s="158" t="s">
        <v>367</v>
      </c>
      <c r="D108" s="159" t="s">
        <v>370</v>
      </c>
      <c r="E108" s="158" t="s">
        <v>178</v>
      </c>
      <c r="F108" s="159" t="s">
        <v>371</v>
      </c>
      <c r="G108" s="160">
        <v>40</v>
      </c>
    </row>
    <row r="109" spans="1:7" ht="25.5" x14ac:dyDescent="0.2">
      <c r="A109" s="157">
        <v>40</v>
      </c>
      <c r="B109" s="158">
        <v>3</v>
      </c>
      <c r="C109" s="158" t="s">
        <v>372</v>
      </c>
      <c r="D109" s="159" t="s">
        <v>373</v>
      </c>
      <c r="E109" s="158" t="s">
        <v>178</v>
      </c>
      <c r="F109" s="159" t="s">
        <v>374</v>
      </c>
      <c r="G109" s="160">
        <v>4</v>
      </c>
    </row>
    <row r="110" spans="1:7" ht="43.5" customHeight="1" x14ac:dyDescent="0.2">
      <c r="A110" s="157">
        <v>40</v>
      </c>
      <c r="B110" s="158">
        <v>3</v>
      </c>
      <c r="C110" s="158" t="s">
        <v>372</v>
      </c>
      <c r="D110" s="159" t="s">
        <v>373</v>
      </c>
      <c r="E110" s="158" t="s">
        <v>178</v>
      </c>
      <c r="F110" s="159" t="s">
        <v>375</v>
      </c>
      <c r="G110" s="160">
        <v>18</v>
      </c>
    </row>
    <row r="111" spans="1:7" ht="25.5" x14ac:dyDescent="0.2">
      <c r="A111" s="157">
        <v>126</v>
      </c>
      <c r="B111" s="158">
        <v>0</v>
      </c>
      <c r="C111" s="158" t="s">
        <v>376</v>
      </c>
      <c r="D111" s="159" t="s">
        <v>377</v>
      </c>
      <c r="E111" s="158" t="s">
        <v>378</v>
      </c>
      <c r="F111" s="159" t="s">
        <v>379</v>
      </c>
      <c r="G111" s="160">
        <v>3</v>
      </c>
    </row>
    <row r="112" spans="1:7" ht="25.5" x14ac:dyDescent="0.2">
      <c r="A112" s="157">
        <v>126</v>
      </c>
      <c r="B112" s="158">
        <v>0</v>
      </c>
      <c r="C112" s="158" t="s">
        <v>376</v>
      </c>
      <c r="D112" s="159" t="s">
        <v>377</v>
      </c>
      <c r="E112" s="158" t="s">
        <v>378</v>
      </c>
      <c r="F112" s="159" t="s">
        <v>380</v>
      </c>
      <c r="G112" s="160">
        <v>5</v>
      </c>
    </row>
    <row r="113" spans="1:7" x14ac:dyDescent="0.2">
      <c r="A113" s="157">
        <v>131</v>
      </c>
      <c r="B113" s="158">
        <v>0</v>
      </c>
      <c r="C113" s="158" t="s">
        <v>376</v>
      </c>
      <c r="D113" s="159" t="s">
        <v>381</v>
      </c>
      <c r="E113" s="158" t="s">
        <v>378</v>
      </c>
      <c r="F113" s="159" t="s">
        <v>382</v>
      </c>
      <c r="G113" s="160">
        <v>6</v>
      </c>
    </row>
    <row r="114" spans="1:7" x14ac:dyDescent="0.2">
      <c r="A114" s="157">
        <v>131</v>
      </c>
      <c r="B114" s="158">
        <v>0</v>
      </c>
      <c r="C114" s="158" t="s">
        <v>376</v>
      </c>
      <c r="D114" s="159" t="s">
        <v>381</v>
      </c>
      <c r="E114" s="158" t="s">
        <v>383</v>
      </c>
      <c r="F114" s="159" t="s">
        <v>384</v>
      </c>
      <c r="G114" s="160">
        <v>0.08</v>
      </c>
    </row>
    <row r="115" spans="1:7" x14ac:dyDescent="0.2">
      <c r="A115" s="157">
        <v>121</v>
      </c>
      <c r="B115" s="158">
        <v>0</v>
      </c>
      <c r="C115" s="158" t="s">
        <v>385</v>
      </c>
      <c r="D115" s="159" t="s">
        <v>386</v>
      </c>
      <c r="E115" s="158" t="s">
        <v>378</v>
      </c>
      <c r="F115" s="159" t="s">
        <v>386</v>
      </c>
      <c r="G115" s="160">
        <v>6</v>
      </c>
    </row>
    <row r="116" spans="1:7" x14ac:dyDescent="0.2">
      <c r="A116" s="157">
        <v>121</v>
      </c>
      <c r="B116" s="158">
        <v>0</v>
      </c>
      <c r="C116" s="158" t="s">
        <v>387</v>
      </c>
      <c r="D116" s="159" t="s">
        <v>388</v>
      </c>
      <c r="E116" s="158" t="s">
        <v>378</v>
      </c>
      <c r="F116" s="159" t="s">
        <v>388</v>
      </c>
      <c r="G116" s="160">
        <v>7</v>
      </c>
    </row>
    <row r="117" spans="1:7" x14ac:dyDescent="0.2">
      <c r="A117" s="157">
        <v>121</v>
      </c>
      <c r="B117" s="158">
        <v>0</v>
      </c>
      <c r="C117" s="158" t="s">
        <v>389</v>
      </c>
      <c r="D117" s="159" t="s">
        <v>390</v>
      </c>
      <c r="E117" s="158" t="s">
        <v>378</v>
      </c>
      <c r="F117" s="159" t="s">
        <v>390</v>
      </c>
      <c r="G117" s="160">
        <v>6</v>
      </c>
    </row>
    <row r="118" spans="1:7" x14ac:dyDescent="0.2">
      <c r="A118" s="157">
        <v>121</v>
      </c>
      <c r="B118" s="158">
        <v>0</v>
      </c>
      <c r="C118" s="158" t="s">
        <v>391</v>
      </c>
      <c r="D118" s="159" t="s">
        <v>392</v>
      </c>
      <c r="E118" s="158" t="s">
        <v>378</v>
      </c>
      <c r="F118" s="159" t="s">
        <v>392</v>
      </c>
      <c r="G118" s="160">
        <v>7</v>
      </c>
    </row>
    <row r="119" spans="1:7" x14ac:dyDescent="0.2">
      <c r="A119" s="157">
        <v>121</v>
      </c>
      <c r="B119" s="158">
        <v>0</v>
      </c>
      <c r="C119" s="158" t="s">
        <v>393</v>
      </c>
      <c r="D119" s="159" t="s">
        <v>394</v>
      </c>
      <c r="E119" s="158" t="s">
        <v>378</v>
      </c>
      <c r="F119" s="159" t="s">
        <v>394</v>
      </c>
      <c r="G119" s="160">
        <v>7</v>
      </c>
    </row>
    <row r="120" spans="1:7" x14ac:dyDescent="0.2">
      <c r="A120" s="157">
        <v>121</v>
      </c>
      <c r="B120" s="158">
        <v>0</v>
      </c>
      <c r="C120" s="158" t="s">
        <v>395</v>
      </c>
      <c r="D120" s="159" t="s">
        <v>396</v>
      </c>
      <c r="E120" s="158" t="s">
        <v>378</v>
      </c>
      <c r="F120" s="159" t="s">
        <v>396</v>
      </c>
      <c r="G120" s="160">
        <v>13</v>
      </c>
    </row>
    <row r="121" spans="1:7" x14ac:dyDescent="0.2">
      <c r="A121" s="157">
        <v>121</v>
      </c>
      <c r="B121" s="158">
        <v>0</v>
      </c>
      <c r="C121" s="158" t="s">
        <v>397</v>
      </c>
      <c r="D121" s="159" t="s">
        <v>398</v>
      </c>
      <c r="E121" s="158" t="s">
        <v>378</v>
      </c>
      <c r="F121" s="159" t="s">
        <v>398</v>
      </c>
      <c r="G121" s="160">
        <v>7</v>
      </c>
    </row>
    <row r="122" spans="1:7" x14ac:dyDescent="0.2">
      <c r="A122" s="157">
        <v>124</v>
      </c>
      <c r="B122" s="158">
        <v>0</v>
      </c>
      <c r="C122" s="158" t="s">
        <v>399</v>
      </c>
      <c r="D122" s="159" t="s">
        <v>400</v>
      </c>
      <c r="E122" s="158" t="s">
        <v>378</v>
      </c>
      <c r="F122" s="159" t="s">
        <v>400</v>
      </c>
      <c r="G122" s="160">
        <v>4</v>
      </c>
    </row>
    <row r="123" spans="1:7" x14ac:dyDescent="0.2">
      <c r="A123" s="157">
        <v>124</v>
      </c>
      <c r="B123" s="158">
        <v>0</v>
      </c>
      <c r="C123" s="158" t="s">
        <v>401</v>
      </c>
      <c r="D123" s="159" t="s">
        <v>402</v>
      </c>
      <c r="E123" s="158" t="s">
        <v>378</v>
      </c>
      <c r="F123" s="159" t="s">
        <v>402</v>
      </c>
      <c r="G123" s="160">
        <v>4</v>
      </c>
    </row>
    <row r="124" spans="1:7" x14ac:dyDescent="0.2">
      <c r="A124" s="157">
        <v>124</v>
      </c>
      <c r="B124" s="158">
        <v>0</v>
      </c>
      <c r="C124" s="158" t="s">
        <v>403</v>
      </c>
      <c r="D124" s="159" t="s">
        <v>404</v>
      </c>
      <c r="E124" s="158" t="s">
        <v>378</v>
      </c>
      <c r="F124" s="159" t="s">
        <v>404</v>
      </c>
      <c r="G124" s="160">
        <v>4</v>
      </c>
    </row>
    <row r="125" spans="1:7" x14ac:dyDescent="0.2">
      <c r="A125" s="157">
        <v>124</v>
      </c>
      <c r="B125" s="158">
        <v>0</v>
      </c>
      <c r="C125" s="158" t="s">
        <v>405</v>
      </c>
      <c r="D125" s="159" t="s">
        <v>406</v>
      </c>
      <c r="E125" s="158" t="s">
        <v>378</v>
      </c>
      <c r="F125" s="159" t="s">
        <v>406</v>
      </c>
      <c r="G125" s="160">
        <v>4</v>
      </c>
    </row>
    <row r="126" spans="1:7" ht="25.5" x14ac:dyDescent="0.2">
      <c r="A126" s="157">
        <v>122</v>
      </c>
      <c r="B126" s="158">
        <v>0</v>
      </c>
      <c r="C126" s="158" t="s">
        <v>407</v>
      </c>
      <c r="D126" s="159" t="s">
        <v>408</v>
      </c>
      <c r="E126" s="158" t="s">
        <v>378</v>
      </c>
      <c r="F126" s="159" t="s">
        <v>409</v>
      </c>
      <c r="G126" s="160">
        <v>7</v>
      </c>
    </row>
    <row r="127" spans="1:7" x14ac:dyDescent="0.2">
      <c r="A127" s="157">
        <v>122</v>
      </c>
      <c r="B127" s="158">
        <v>0</v>
      </c>
      <c r="C127" s="158" t="s">
        <v>410</v>
      </c>
      <c r="D127" s="159" t="s">
        <v>411</v>
      </c>
      <c r="E127" s="158" t="s">
        <v>378</v>
      </c>
      <c r="F127" s="159" t="s">
        <v>411</v>
      </c>
      <c r="G127" s="160">
        <v>12</v>
      </c>
    </row>
    <row r="128" spans="1:7" x14ac:dyDescent="0.2">
      <c r="A128" s="157">
        <v>122</v>
      </c>
      <c r="B128" s="158">
        <v>0</v>
      </c>
      <c r="C128" s="158" t="s">
        <v>412</v>
      </c>
      <c r="D128" s="159" t="s">
        <v>413</v>
      </c>
      <c r="E128" s="158" t="s">
        <v>378</v>
      </c>
      <c r="F128" s="159" t="s">
        <v>413</v>
      </c>
      <c r="G128" s="160">
        <v>6</v>
      </c>
    </row>
    <row r="129" spans="1:7" x14ac:dyDescent="0.2">
      <c r="A129" s="157">
        <v>122</v>
      </c>
      <c r="B129" s="158">
        <v>0</v>
      </c>
      <c r="C129" s="158" t="s">
        <v>412</v>
      </c>
      <c r="D129" s="159" t="s">
        <v>381</v>
      </c>
      <c r="E129" s="158" t="s">
        <v>378</v>
      </c>
      <c r="F129" s="159" t="s">
        <v>414</v>
      </c>
      <c r="G129" s="160">
        <v>2</v>
      </c>
    </row>
    <row r="130" spans="1:7" x14ac:dyDescent="0.2">
      <c r="A130" s="157">
        <v>131</v>
      </c>
      <c r="B130" s="158">
        <v>0</v>
      </c>
      <c r="C130" s="158" t="s">
        <v>412</v>
      </c>
      <c r="D130" s="159" t="s">
        <v>381</v>
      </c>
      <c r="E130" s="158" t="s">
        <v>378</v>
      </c>
      <c r="F130" s="159" t="s">
        <v>415</v>
      </c>
      <c r="G130" s="160">
        <v>6</v>
      </c>
    </row>
    <row r="131" spans="1:7" x14ac:dyDescent="0.2">
      <c r="A131" s="157">
        <v>127</v>
      </c>
      <c r="B131" s="158">
        <v>0</v>
      </c>
      <c r="C131" s="158" t="s">
        <v>416</v>
      </c>
      <c r="D131" s="159" t="s">
        <v>417</v>
      </c>
      <c r="E131" s="158" t="s">
        <v>418</v>
      </c>
      <c r="F131" s="159" t="s">
        <v>419</v>
      </c>
      <c r="G131" s="160">
        <v>3</v>
      </c>
    </row>
    <row r="132" spans="1:7" x14ac:dyDescent="0.2">
      <c r="A132" s="157">
        <v>127</v>
      </c>
      <c r="B132" s="158">
        <v>0</v>
      </c>
      <c r="C132" s="158" t="s">
        <v>420</v>
      </c>
      <c r="D132" s="159" t="s">
        <v>421</v>
      </c>
      <c r="E132" s="158" t="s">
        <v>418</v>
      </c>
      <c r="F132" s="159" t="s">
        <v>421</v>
      </c>
      <c r="G132" s="160">
        <v>3</v>
      </c>
    </row>
    <row r="133" spans="1:7" x14ac:dyDescent="0.2">
      <c r="A133" s="157">
        <v>127</v>
      </c>
      <c r="B133" s="158">
        <v>0</v>
      </c>
      <c r="C133" s="158" t="s">
        <v>422</v>
      </c>
      <c r="D133" s="159" t="s">
        <v>423</v>
      </c>
      <c r="E133" s="158" t="s">
        <v>418</v>
      </c>
      <c r="F133" s="159" t="s">
        <v>423</v>
      </c>
      <c r="G133" s="160">
        <v>2</v>
      </c>
    </row>
    <row r="134" spans="1:7" x14ac:dyDescent="0.2">
      <c r="A134" s="157">
        <v>127</v>
      </c>
      <c r="B134" s="158">
        <v>0</v>
      </c>
      <c r="C134" s="158" t="s">
        <v>424</v>
      </c>
      <c r="D134" s="159" t="s">
        <v>425</v>
      </c>
      <c r="E134" s="158" t="s">
        <v>418</v>
      </c>
      <c r="F134" s="159" t="s">
        <v>425</v>
      </c>
      <c r="G134" s="160">
        <v>2</v>
      </c>
    </row>
    <row r="135" spans="1:7" x14ac:dyDescent="0.2">
      <c r="A135" s="157">
        <v>127</v>
      </c>
      <c r="B135" s="158">
        <v>0</v>
      </c>
      <c r="C135" s="158" t="s">
        <v>426</v>
      </c>
      <c r="D135" s="159" t="s">
        <v>427</v>
      </c>
      <c r="E135" s="158" t="s">
        <v>418</v>
      </c>
      <c r="F135" s="159" t="s">
        <v>428</v>
      </c>
      <c r="G135" s="160">
        <v>2</v>
      </c>
    </row>
    <row r="136" spans="1:7" x14ac:dyDescent="0.2">
      <c r="A136" s="157">
        <v>127</v>
      </c>
      <c r="B136" s="158">
        <v>0</v>
      </c>
      <c r="C136" s="158" t="s">
        <v>426</v>
      </c>
      <c r="D136" s="159" t="s">
        <v>429</v>
      </c>
      <c r="E136" s="158" t="s">
        <v>418</v>
      </c>
      <c r="F136" s="159" t="s">
        <v>430</v>
      </c>
      <c r="G136" s="160">
        <v>6</v>
      </c>
    </row>
    <row r="137" spans="1:7" x14ac:dyDescent="0.2">
      <c r="A137" s="157">
        <v>128</v>
      </c>
      <c r="B137" s="158">
        <v>0</v>
      </c>
      <c r="C137" s="158" t="s">
        <v>431</v>
      </c>
      <c r="D137" s="159" t="s">
        <v>432</v>
      </c>
      <c r="E137" s="158" t="s">
        <v>378</v>
      </c>
      <c r="F137" s="159" t="s">
        <v>432</v>
      </c>
      <c r="G137" s="160">
        <v>2</v>
      </c>
    </row>
    <row r="138" spans="1:7" x14ac:dyDescent="0.2">
      <c r="A138" s="157">
        <v>130</v>
      </c>
      <c r="B138" s="158">
        <v>0</v>
      </c>
      <c r="C138" s="158" t="s">
        <v>433</v>
      </c>
      <c r="D138" s="159" t="s">
        <v>434</v>
      </c>
      <c r="E138" s="158" t="s">
        <v>435</v>
      </c>
      <c r="F138" s="159" t="s">
        <v>434</v>
      </c>
      <c r="G138" s="160">
        <v>2</v>
      </c>
    </row>
    <row r="139" spans="1:7" ht="24.75" customHeight="1" x14ac:dyDescent="0.2">
      <c r="A139" s="164" t="s">
        <v>436</v>
      </c>
      <c r="B139" s="158"/>
      <c r="C139" s="158"/>
      <c r="D139" s="165" t="s">
        <v>437</v>
      </c>
      <c r="E139" s="162" t="s">
        <v>438</v>
      </c>
      <c r="F139" s="163" t="s">
        <v>439</v>
      </c>
      <c r="G139" s="160">
        <v>50</v>
      </c>
    </row>
    <row r="140" spans="1:7" hidden="1" x14ac:dyDescent="0.2">
      <c r="A140" s="164"/>
      <c r="B140" s="158"/>
      <c r="C140" s="158"/>
      <c r="D140" s="161"/>
      <c r="E140" s="162"/>
      <c r="F140" s="163"/>
      <c r="G140" s="160"/>
    </row>
    <row r="141" spans="1:7" ht="13.5" hidden="1" thickBot="1" x14ac:dyDescent="0.25">
      <c r="A141" s="166"/>
      <c r="B141" s="167"/>
      <c r="C141" s="167"/>
      <c r="D141" s="168"/>
      <c r="E141" s="169"/>
      <c r="F141" s="170"/>
      <c r="G141" s="171"/>
    </row>
  </sheetData>
  <mergeCells count="1">
    <mergeCell ref="A1:G2"/>
  </mergeCells>
  <pageMargins left="0.35433070866141736" right="0.35433070866141736" top="0.51181102362204722" bottom="0.51181102362204722"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Y67"/>
  <sheetViews>
    <sheetView topLeftCell="A19" zoomScale="75" zoomScaleNormal="75" zoomScaleSheetLayoutView="75" workbookViewId="0">
      <selection activeCell="L11" sqref="L11:AL21"/>
    </sheetView>
  </sheetViews>
  <sheetFormatPr defaultRowHeight="12.75" x14ac:dyDescent="0.2"/>
  <cols>
    <col min="1" max="4" width="3" style="62" customWidth="1"/>
    <col min="5" max="12" width="3" style="63" customWidth="1"/>
    <col min="13" max="41" width="3" style="62" customWidth="1"/>
    <col min="42" max="42" width="3.140625" style="62" customWidth="1"/>
    <col min="43" max="50" width="3" style="62" customWidth="1"/>
    <col min="51" max="51" width="2" style="62" customWidth="1"/>
    <col min="52" max="52" width="3" style="62" customWidth="1"/>
    <col min="53" max="16384" width="9.140625" style="62"/>
  </cols>
  <sheetData>
    <row r="1" spans="1:51" s="61" customFormat="1" ht="21" customHeight="1" x14ac:dyDescent="0.3">
      <c r="A1" s="479" t="s">
        <v>548</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row>
    <row r="2" spans="1:51" x14ac:dyDescent="0.2">
      <c r="A2" s="3"/>
      <c r="B2" s="3"/>
      <c r="C2" s="3"/>
      <c r="D2" s="3"/>
      <c r="E2" s="3"/>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1" x14ac:dyDescent="0.2">
      <c r="A3" s="3"/>
      <c r="B3" s="3"/>
      <c r="C3" s="3"/>
      <c r="D3" s="3"/>
      <c r="E3" s="3"/>
      <c r="F3" s="3"/>
      <c r="G3" s="3"/>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1" x14ac:dyDescent="0.2">
      <c r="A4" s="3"/>
      <c r="B4" s="3"/>
      <c r="C4" s="3"/>
      <c r="D4" s="3"/>
      <c r="E4" s="3"/>
      <c r="F4" s="3"/>
      <c r="G4" s="3"/>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1" ht="15.75" x14ac:dyDescent="0.25">
      <c r="A5" s="3"/>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row>
    <row r="6" spans="1:51" x14ac:dyDescent="0.2">
      <c r="A6" s="3"/>
      <c r="B6" s="3"/>
      <c r="C6" s="3"/>
      <c r="D6" s="3"/>
      <c r="E6" s="3"/>
      <c r="F6" s="3"/>
      <c r="G6" s="3"/>
      <c r="H6" s="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1" x14ac:dyDescent="0.2">
      <c r="A7" s="3"/>
      <c r="B7" s="3"/>
      <c r="C7" s="3"/>
      <c r="D7" s="3"/>
      <c r="E7" s="3"/>
      <c r="F7" s="3"/>
      <c r="G7" s="3"/>
      <c r="H7" s="3"/>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1" x14ac:dyDescent="0.2">
      <c r="A8" s="3"/>
      <c r="B8" s="3"/>
      <c r="C8" s="3"/>
      <c r="D8" s="3"/>
      <c r="E8" s="3"/>
      <c r="F8" s="3"/>
      <c r="G8" s="3"/>
      <c r="H8" s="3"/>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1" x14ac:dyDescent="0.2">
      <c r="A9" s="3"/>
      <c r="B9" s="3"/>
      <c r="C9" s="3"/>
      <c r="D9" s="3"/>
      <c r="E9" s="3"/>
      <c r="F9" s="3"/>
      <c r="G9" s="3"/>
      <c r="H9" s="3"/>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1" x14ac:dyDescent="0.2">
      <c r="A10" s="3"/>
      <c r="B10" s="3"/>
      <c r="C10" s="3"/>
      <c r="D10" s="3"/>
      <c r="E10" s="3"/>
      <c r="F10" s="3"/>
      <c r="G10" s="3"/>
      <c r="H10" s="3"/>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1" ht="12.75" customHeight="1" x14ac:dyDescent="0.2">
      <c r="A11" s="22"/>
      <c r="B11" s="699" t="s">
        <v>112</v>
      </c>
      <c r="C11" s="700"/>
      <c r="D11" s="700"/>
      <c r="E11" s="700"/>
      <c r="F11" s="700"/>
      <c r="G11" s="700"/>
      <c r="H11" s="700"/>
      <c r="I11" s="700"/>
      <c r="J11" s="700"/>
      <c r="K11" s="704"/>
      <c r="L11" s="699" t="s">
        <v>125</v>
      </c>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627" t="s">
        <v>111</v>
      </c>
      <c r="AN11" s="627"/>
      <c r="AO11" s="627"/>
      <c r="AP11" s="627"/>
      <c r="AQ11" s="627"/>
      <c r="AR11" s="627"/>
      <c r="AS11" s="627"/>
      <c r="AT11" s="627"/>
      <c r="AU11" s="707" t="s">
        <v>108</v>
      </c>
      <c r="AV11" s="707"/>
      <c r="AW11" s="707"/>
      <c r="AX11" s="707"/>
    </row>
    <row r="12" spans="1:51" ht="12.75" customHeight="1" x14ac:dyDescent="0.2">
      <c r="A12" s="22"/>
      <c r="B12" s="701"/>
      <c r="C12" s="645"/>
      <c r="D12" s="645"/>
      <c r="E12" s="645"/>
      <c r="F12" s="645"/>
      <c r="G12" s="645"/>
      <c r="H12" s="645"/>
      <c r="I12" s="645"/>
      <c r="J12" s="645"/>
      <c r="K12" s="705"/>
      <c r="L12" s="701"/>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27"/>
      <c r="AN12" s="627"/>
      <c r="AO12" s="627"/>
      <c r="AP12" s="627"/>
      <c r="AQ12" s="627"/>
      <c r="AR12" s="627"/>
      <c r="AS12" s="627"/>
      <c r="AT12" s="627"/>
      <c r="AU12" s="707"/>
      <c r="AV12" s="707"/>
      <c r="AW12" s="707"/>
      <c r="AX12" s="707"/>
    </row>
    <row r="13" spans="1:51" ht="12.75" customHeight="1" x14ac:dyDescent="0.2">
      <c r="A13" s="22"/>
      <c r="B13" s="701"/>
      <c r="C13" s="645"/>
      <c r="D13" s="645"/>
      <c r="E13" s="645"/>
      <c r="F13" s="645"/>
      <c r="G13" s="645"/>
      <c r="H13" s="645"/>
      <c r="I13" s="645"/>
      <c r="J13" s="645"/>
      <c r="K13" s="705"/>
      <c r="L13" s="701"/>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27"/>
      <c r="AN13" s="627"/>
      <c r="AO13" s="627"/>
      <c r="AP13" s="627"/>
      <c r="AQ13" s="627"/>
      <c r="AR13" s="627"/>
      <c r="AS13" s="627"/>
      <c r="AT13" s="627"/>
      <c r="AU13" s="707"/>
      <c r="AV13" s="707"/>
      <c r="AW13" s="707"/>
      <c r="AX13" s="707"/>
    </row>
    <row r="14" spans="1:51" ht="12.75" customHeight="1" x14ac:dyDescent="0.2">
      <c r="A14" s="22"/>
      <c r="B14" s="701"/>
      <c r="C14" s="645"/>
      <c r="D14" s="645"/>
      <c r="E14" s="645"/>
      <c r="F14" s="645"/>
      <c r="G14" s="645"/>
      <c r="H14" s="645"/>
      <c r="I14" s="645"/>
      <c r="J14" s="645"/>
      <c r="K14" s="705"/>
      <c r="L14" s="701"/>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5"/>
      <c r="AM14" s="627"/>
      <c r="AN14" s="627"/>
      <c r="AO14" s="627"/>
      <c r="AP14" s="627"/>
      <c r="AQ14" s="627"/>
      <c r="AR14" s="627"/>
      <c r="AS14" s="627"/>
      <c r="AT14" s="627"/>
      <c r="AU14" s="707"/>
      <c r="AV14" s="707"/>
      <c r="AW14" s="707"/>
      <c r="AX14" s="707"/>
    </row>
    <row r="15" spans="1:51" ht="13.5" customHeight="1" x14ac:dyDescent="0.2">
      <c r="A15" s="22"/>
      <c r="B15" s="701"/>
      <c r="C15" s="645"/>
      <c r="D15" s="645"/>
      <c r="E15" s="645"/>
      <c r="F15" s="645"/>
      <c r="G15" s="645"/>
      <c r="H15" s="645"/>
      <c r="I15" s="645"/>
      <c r="J15" s="645"/>
      <c r="K15" s="705"/>
      <c r="L15" s="701"/>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84" t="s">
        <v>127</v>
      </c>
      <c r="AN15" s="711"/>
      <c r="AO15" s="684" t="s">
        <v>36</v>
      </c>
      <c r="AP15" s="684"/>
      <c r="AQ15" s="684" t="s">
        <v>37</v>
      </c>
      <c r="AR15" s="684"/>
      <c r="AS15" s="707" t="s">
        <v>124</v>
      </c>
      <c r="AT15" s="707"/>
      <c r="AU15" s="707"/>
      <c r="AV15" s="707"/>
      <c r="AW15" s="707"/>
      <c r="AX15" s="707"/>
    </row>
    <row r="16" spans="1:51" ht="13.5" customHeight="1" x14ac:dyDescent="0.2">
      <c r="A16" s="22"/>
      <c r="B16" s="701"/>
      <c r="C16" s="645"/>
      <c r="D16" s="645"/>
      <c r="E16" s="645"/>
      <c r="F16" s="645"/>
      <c r="G16" s="645"/>
      <c r="H16" s="645"/>
      <c r="I16" s="645"/>
      <c r="J16" s="645"/>
      <c r="K16" s="705"/>
      <c r="L16" s="701"/>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711"/>
      <c r="AN16" s="711"/>
      <c r="AO16" s="684"/>
      <c r="AP16" s="684"/>
      <c r="AQ16" s="684"/>
      <c r="AR16" s="684"/>
      <c r="AS16" s="707"/>
      <c r="AT16" s="707"/>
      <c r="AU16" s="707"/>
      <c r="AV16" s="707"/>
      <c r="AW16" s="707"/>
      <c r="AX16" s="707"/>
    </row>
    <row r="17" spans="1:50" ht="12.75" customHeight="1" x14ac:dyDescent="0.2">
      <c r="A17" s="22"/>
      <c r="B17" s="701"/>
      <c r="C17" s="645"/>
      <c r="D17" s="645"/>
      <c r="E17" s="645"/>
      <c r="F17" s="645"/>
      <c r="G17" s="645"/>
      <c r="H17" s="645"/>
      <c r="I17" s="645"/>
      <c r="J17" s="645"/>
      <c r="K17" s="705"/>
      <c r="L17" s="701"/>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5"/>
      <c r="AM17" s="711"/>
      <c r="AN17" s="711"/>
      <c r="AO17" s="684"/>
      <c r="AP17" s="684"/>
      <c r="AQ17" s="684"/>
      <c r="AR17" s="684"/>
      <c r="AS17" s="707"/>
      <c r="AT17" s="707"/>
      <c r="AU17" s="707"/>
      <c r="AV17" s="707"/>
      <c r="AW17" s="707"/>
      <c r="AX17" s="707"/>
    </row>
    <row r="18" spans="1:50" ht="12.75" customHeight="1" x14ac:dyDescent="0.2">
      <c r="A18" s="22"/>
      <c r="B18" s="701"/>
      <c r="C18" s="645"/>
      <c r="D18" s="645"/>
      <c r="E18" s="645"/>
      <c r="F18" s="645"/>
      <c r="G18" s="645"/>
      <c r="H18" s="645"/>
      <c r="I18" s="645"/>
      <c r="J18" s="645"/>
      <c r="K18" s="705"/>
      <c r="L18" s="701"/>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711"/>
      <c r="AN18" s="711"/>
      <c r="AO18" s="684"/>
      <c r="AP18" s="684"/>
      <c r="AQ18" s="684"/>
      <c r="AR18" s="684"/>
      <c r="AS18" s="707"/>
      <c r="AT18" s="707"/>
      <c r="AU18" s="707"/>
      <c r="AV18" s="707"/>
      <c r="AW18" s="707"/>
      <c r="AX18" s="707"/>
    </row>
    <row r="19" spans="1:50" ht="12.75" customHeight="1" x14ac:dyDescent="0.2">
      <c r="A19" s="22"/>
      <c r="B19" s="701"/>
      <c r="C19" s="645"/>
      <c r="D19" s="645"/>
      <c r="E19" s="645"/>
      <c r="F19" s="645"/>
      <c r="G19" s="645"/>
      <c r="H19" s="645"/>
      <c r="I19" s="645"/>
      <c r="J19" s="645"/>
      <c r="K19" s="705"/>
      <c r="L19" s="701"/>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711"/>
      <c r="AN19" s="711"/>
      <c r="AO19" s="684"/>
      <c r="AP19" s="684"/>
      <c r="AQ19" s="684"/>
      <c r="AR19" s="684"/>
      <c r="AS19" s="707"/>
      <c r="AT19" s="707"/>
      <c r="AU19" s="707"/>
      <c r="AV19" s="707"/>
      <c r="AW19" s="707"/>
      <c r="AX19" s="707"/>
    </row>
    <row r="20" spans="1:50" x14ac:dyDescent="0.2">
      <c r="A20" s="22"/>
      <c r="B20" s="701"/>
      <c r="C20" s="645"/>
      <c r="D20" s="645"/>
      <c r="E20" s="645"/>
      <c r="F20" s="645"/>
      <c r="G20" s="645"/>
      <c r="H20" s="645"/>
      <c r="I20" s="645"/>
      <c r="J20" s="645"/>
      <c r="K20" s="705"/>
      <c r="L20" s="701"/>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711"/>
      <c r="AN20" s="711"/>
      <c r="AO20" s="684"/>
      <c r="AP20" s="684"/>
      <c r="AQ20" s="684"/>
      <c r="AR20" s="684"/>
      <c r="AS20" s="707"/>
      <c r="AT20" s="707"/>
      <c r="AU20" s="707"/>
      <c r="AV20" s="707"/>
      <c r="AW20" s="707"/>
      <c r="AX20" s="707"/>
    </row>
    <row r="21" spans="1:50" ht="21" customHeight="1" x14ac:dyDescent="0.2">
      <c r="A21" s="22"/>
      <c r="B21" s="702"/>
      <c r="C21" s="703"/>
      <c r="D21" s="703"/>
      <c r="E21" s="703"/>
      <c r="F21" s="703"/>
      <c r="G21" s="703"/>
      <c r="H21" s="703"/>
      <c r="I21" s="703"/>
      <c r="J21" s="703"/>
      <c r="K21" s="706"/>
      <c r="L21" s="702"/>
      <c r="M21" s="703"/>
      <c r="N21" s="703"/>
      <c r="O21" s="703"/>
      <c r="P21" s="703"/>
      <c r="Q21" s="703"/>
      <c r="R21" s="703"/>
      <c r="S21" s="703"/>
      <c r="T21" s="703"/>
      <c r="U21" s="703"/>
      <c r="V21" s="703"/>
      <c r="W21" s="703"/>
      <c r="X21" s="703"/>
      <c r="Y21" s="703"/>
      <c r="Z21" s="703"/>
      <c r="AA21" s="703"/>
      <c r="AB21" s="703"/>
      <c r="AC21" s="703"/>
      <c r="AD21" s="703"/>
      <c r="AE21" s="703"/>
      <c r="AF21" s="703"/>
      <c r="AG21" s="703"/>
      <c r="AH21" s="703"/>
      <c r="AI21" s="703"/>
      <c r="AJ21" s="703"/>
      <c r="AK21" s="703"/>
      <c r="AL21" s="703"/>
      <c r="AM21" s="709">
        <v>0.05</v>
      </c>
      <c r="AN21" s="442"/>
      <c r="AO21" s="709">
        <v>0.1</v>
      </c>
      <c r="AP21" s="442"/>
      <c r="AQ21" s="709">
        <v>0.05</v>
      </c>
      <c r="AR21" s="442"/>
      <c r="AS21" s="710">
        <v>0.1</v>
      </c>
      <c r="AT21" s="627"/>
      <c r="AU21" s="708"/>
      <c r="AV21" s="708"/>
      <c r="AW21" s="708"/>
      <c r="AX21" s="708"/>
    </row>
    <row r="22" spans="1:50" ht="10.5" customHeight="1" x14ac:dyDescent="0.2">
      <c r="A22" s="3"/>
      <c r="B22" s="660" t="s">
        <v>126</v>
      </c>
      <c r="C22" s="661"/>
      <c r="D22" s="661"/>
      <c r="E22" s="661"/>
      <c r="F22" s="661"/>
      <c r="G22" s="661"/>
      <c r="H22" s="661"/>
      <c r="I22" s="661"/>
      <c r="J22" s="661"/>
      <c r="K22" s="662"/>
      <c r="L22" s="666" t="s">
        <v>103</v>
      </c>
      <c r="M22" s="667"/>
      <c r="N22" s="667"/>
      <c r="O22" s="667"/>
      <c r="P22" s="667"/>
      <c r="Q22" s="667"/>
      <c r="R22" s="667"/>
      <c r="S22" s="668"/>
      <c r="T22" s="656" t="s">
        <v>38</v>
      </c>
      <c r="U22" s="657"/>
      <c r="V22" s="657"/>
      <c r="W22" s="657"/>
      <c r="X22" s="657"/>
      <c r="Y22" s="657"/>
      <c r="Z22" s="657"/>
      <c r="AA22" s="657"/>
      <c r="AB22" s="657"/>
      <c r="AC22" s="657"/>
      <c r="AD22" s="657"/>
      <c r="AE22" s="657"/>
      <c r="AF22" s="657"/>
      <c r="AG22" s="657"/>
      <c r="AH22" s="657"/>
      <c r="AI22" s="657"/>
      <c r="AJ22" s="657"/>
      <c r="AK22" s="657"/>
      <c r="AL22" s="657"/>
      <c r="AM22" s="680"/>
      <c r="AN22" s="680"/>
      <c r="AO22" s="647"/>
      <c r="AP22" s="647"/>
      <c r="AQ22" s="647"/>
      <c r="AR22" s="647"/>
      <c r="AS22" s="680"/>
      <c r="AT22" s="680"/>
      <c r="AU22" s="681">
        <f>AM22+AO22+AQ22+AS22</f>
        <v>0</v>
      </c>
      <c r="AV22" s="682"/>
      <c r="AW22" s="682"/>
      <c r="AX22" s="683"/>
    </row>
    <row r="23" spans="1:50" ht="10.5" customHeight="1" x14ac:dyDescent="0.2">
      <c r="A23" s="3"/>
      <c r="B23" s="663"/>
      <c r="C23" s="664"/>
      <c r="D23" s="664"/>
      <c r="E23" s="664"/>
      <c r="F23" s="664"/>
      <c r="G23" s="664"/>
      <c r="H23" s="664"/>
      <c r="I23" s="664"/>
      <c r="J23" s="664"/>
      <c r="K23" s="665"/>
      <c r="L23" s="669"/>
      <c r="M23" s="670"/>
      <c r="N23" s="670"/>
      <c r="O23" s="670"/>
      <c r="P23" s="670"/>
      <c r="Q23" s="670"/>
      <c r="R23" s="670"/>
      <c r="S23" s="671"/>
      <c r="T23" s="658"/>
      <c r="U23" s="659"/>
      <c r="V23" s="659"/>
      <c r="W23" s="659"/>
      <c r="X23" s="659"/>
      <c r="Y23" s="659"/>
      <c r="Z23" s="659"/>
      <c r="AA23" s="659"/>
      <c r="AB23" s="659"/>
      <c r="AC23" s="659"/>
      <c r="AD23" s="659"/>
      <c r="AE23" s="659"/>
      <c r="AF23" s="659"/>
      <c r="AG23" s="659"/>
      <c r="AH23" s="659"/>
      <c r="AI23" s="659"/>
      <c r="AJ23" s="659"/>
      <c r="AK23" s="659"/>
      <c r="AL23" s="659"/>
      <c r="AM23" s="655"/>
      <c r="AN23" s="655"/>
      <c r="AO23" s="648"/>
      <c r="AP23" s="648"/>
      <c r="AQ23" s="648"/>
      <c r="AR23" s="648"/>
      <c r="AS23" s="655"/>
      <c r="AT23" s="655"/>
      <c r="AU23" s="649"/>
      <c r="AV23" s="650"/>
      <c r="AW23" s="650"/>
      <c r="AX23" s="651"/>
    </row>
    <row r="24" spans="1:50" ht="10.5" customHeight="1" x14ac:dyDescent="0.2">
      <c r="A24" s="3"/>
      <c r="B24" s="663"/>
      <c r="C24" s="664"/>
      <c r="D24" s="664"/>
      <c r="E24" s="664"/>
      <c r="F24" s="664"/>
      <c r="G24" s="664"/>
      <c r="H24" s="664"/>
      <c r="I24" s="664"/>
      <c r="J24" s="664"/>
      <c r="K24" s="665"/>
      <c r="L24" s="669"/>
      <c r="M24" s="670"/>
      <c r="N24" s="670"/>
      <c r="O24" s="670"/>
      <c r="P24" s="670"/>
      <c r="Q24" s="670"/>
      <c r="R24" s="670"/>
      <c r="S24" s="671"/>
      <c r="T24" s="678" t="s">
        <v>114</v>
      </c>
      <c r="U24" s="679"/>
      <c r="V24" s="679"/>
      <c r="W24" s="679"/>
      <c r="X24" s="679"/>
      <c r="Y24" s="679"/>
      <c r="Z24" s="679"/>
      <c r="AA24" s="679"/>
      <c r="AB24" s="679"/>
      <c r="AC24" s="679"/>
      <c r="AD24" s="679"/>
      <c r="AE24" s="679"/>
      <c r="AF24" s="679"/>
      <c r="AG24" s="679"/>
      <c r="AH24" s="679"/>
      <c r="AI24" s="679"/>
      <c r="AJ24" s="679"/>
      <c r="AK24" s="679"/>
      <c r="AL24" s="679"/>
      <c r="AM24" s="655"/>
      <c r="AN24" s="655"/>
      <c r="AO24" s="655"/>
      <c r="AP24" s="655"/>
      <c r="AQ24" s="655"/>
      <c r="AR24" s="655"/>
      <c r="AS24" s="655"/>
      <c r="AT24" s="655"/>
      <c r="AU24" s="649">
        <f>AM24+AO24+AQ24+AS24</f>
        <v>0</v>
      </c>
      <c r="AV24" s="650"/>
      <c r="AW24" s="650"/>
      <c r="AX24" s="651"/>
    </row>
    <row r="25" spans="1:50" ht="10.5" customHeight="1" x14ac:dyDescent="0.2">
      <c r="A25" s="3"/>
      <c r="B25" s="663"/>
      <c r="C25" s="664"/>
      <c r="D25" s="664"/>
      <c r="E25" s="664"/>
      <c r="F25" s="664"/>
      <c r="G25" s="664"/>
      <c r="H25" s="664"/>
      <c r="I25" s="664"/>
      <c r="J25" s="664"/>
      <c r="K25" s="665"/>
      <c r="L25" s="672"/>
      <c r="M25" s="673"/>
      <c r="N25" s="673"/>
      <c r="O25" s="673"/>
      <c r="P25" s="673"/>
      <c r="Q25" s="673"/>
      <c r="R25" s="673"/>
      <c r="S25" s="674"/>
      <c r="T25" s="658"/>
      <c r="U25" s="659"/>
      <c r="V25" s="659"/>
      <c r="W25" s="659"/>
      <c r="X25" s="659"/>
      <c r="Y25" s="659"/>
      <c r="Z25" s="659"/>
      <c r="AA25" s="659"/>
      <c r="AB25" s="659"/>
      <c r="AC25" s="659"/>
      <c r="AD25" s="659"/>
      <c r="AE25" s="659"/>
      <c r="AF25" s="659"/>
      <c r="AG25" s="659"/>
      <c r="AH25" s="659"/>
      <c r="AI25" s="659"/>
      <c r="AJ25" s="659"/>
      <c r="AK25" s="659"/>
      <c r="AL25" s="659"/>
      <c r="AM25" s="655"/>
      <c r="AN25" s="655"/>
      <c r="AO25" s="655"/>
      <c r="AP25" s="655"/>
      <c r="AQ25" s="655"/>
      <c r="AR25" s="655"/>
      <c r="AS25" s="655"/>
      <c r="AT25" s="655"/>
      <c r="AU25" s="649"/>
      <c r="AV25" s="650"/>
      <c r="AW25" s="650"/>
      <c r="AX25" s="651"/>
    </row>
    <row r="26" spans="1:50" ht="10.5" customHeight="1" x14ac:dyDescent="0.2">
      <c r="A26" s="3"/>
      <c r="B26" s="663"/>
      <c r="C26" s="664"/>
      <c r="D26" s="664"/>
      <c r="E26" s="664"/>
      <c r="F26" s="664"/>
      <c r="G26" s="664"/>
      <c r="H26" s="664"/>
      <c r="I26" s="664"/>
      <c r="J26" s="664"/>
      <c r="K26" s="665"/>
      <c r="L26" s="675" t="s">
        <v>104</v>
      </c>
      <c r="M26" s="676"/>
      <c r="N26" s="676"/>
      <c r="O26" s="676"/>
      <c r="P26" s="676"/>
      <c r="Q26" s="676"/>
      <c r="R26" s="676"/>
      <c r="S26" s="677"/>
      <c r="T26" s="678" t="s">
        <v>39</v>
      </c>
      <c r="U26" s="679"/>
      <c r="V26" s="679"/>
      <c r="W26" s="679"/>
      <c r="X26" s="679"/>
      <c r="Y26" s="679"/>
      <c r="Z26" s="679"/>
      <c r="AA26" s="679"/>
      <c r="AB26" s="679"/>
      <c r="AC26" s="679"/>
      <c r="AD26" s="679"/>
      <c r="AE26" s="679"/>
      <c r="AF26" s="679"/>
      <c r="AG26" s="679"/>
      <c r="AH26" s="679"/>
      <c r="AI26" s="679"/>
      <c r="AJ26" s="679"/>
      <c r="AK26" s="679"/>
      <c r="AL26" s="679"/>
      <c r="AM26" s="655"/>
      <c r="AN26" s="655"/>
      <c r="AO26" s="648"/>
      <c r="AP26" s="648"/>
      <c r="AQ26" s="648"/>
      <c r="AR26" s="648"/>
      <c r="AS26" s="655"/>
      <c r="AT26" s="655"/>
      <c r="AU26" s="649">
        <f>AM26+AO26+AQ26+AS26</f>
        <v>0</v>
      </c>
      <c r="AV26" s="650"/>
      <c r="AW26" s="650"/>
      <c r="AX26" s="651"/>
    </row>
    <row r="27" spans="1:50" ht="10.5" customHeight="1" x14ac:dyDescent="0.2">
      <c r="A27" s="3"/>
      <c r="B27" s="663"/>
      <c r="C27" s="664"/>
      <c r="D27" s="664"/>
      <c r="E27" s="664"/>
      <c r="F27" s="664"/>
      <c r="G27" s="664"/>
      <c r="H27" s="664"/>
      <c r="I27" s="664"/>
      <c r="J27" s="664"/>
      <c r="K27" s="665"/>
      <c r="L27" s="669"/>
      <c r="M27" s="670"/>
      <c r="N27" s="670"/>
      <c r="O27" s="670"/>
      <c r="P27" s="670"/>
      <c r="Q27" s="670"/>
      <c r="R27" s="670"/>
      <c r="S27" s="671"/>
      <c r="T27" s="658"/>
      <c r="U27" s="659"/>
      <c r="V27" s="659"/>
      <c r="W27" s="659"/>
      <c r="X27" s="659"/>
      <c r="Y27" s="659"/>
      <c r="Z27" s="659"/>
      <c r="AA27" s="659"/>
      <c r="AB27" s="659"/>
      <c r="AC27" s="659"/>
      <c r="AD27" s="659"/>
      <c r="AE27" s="659"/>
      <c r="AF27" s="659"/>
      <c r="AG27" s="659"/>
      <c r="AH27" s="659"/>
      <c r="AI27" s="659"/>
      <c r="AJ27" s="659"/>
      <c r="AK27" s="659"/>
      <c r="AL27" s="659"/>
      <c r="AM27" s="655"/>
      <c r="AN27" s="655"/>
      <c r="AO27" s="648"/>
      <c r="AP27" s="648"/>
      <c r="AQ27" s="648"/>
      <c r="AR27" s="648"/>
      <c r="AS27" s="655"/>
      <c r="AT27" s="655"/>
      <c r="AU27" s="649"/>
      <c r="AV27" s="650"/>
      <c r="AW27" s="650"/>
      <c r="AX27" s="651"/>
    </row>
    <row r="28" spans="1:50" ht="10.5" customHeight="1" x14ac:dyDescent="0.2">
      <c r="A28" s="3"/>
      <c r="B28" s="663"/>
      <c r="C28" s="664"/>
      <c r="D28" s="664"/>
      <c r="E28" s="664"/>
      <c r="F28" s="664"/>
      <c r="G28" s="664"/>
      <c r="H28" s="664"/>
      <c r="I28" s="664"/>
      <c r="J28" s="664"/>
      <c r="K28" s="665"/>
      <c r="L28" s="669"/>
      <c r="M28" s="670"/>
      <c r="N28" s="670"/>
      <c r="O28" s="670"/>
      <c r="P28" s="670"/>
      <c r="Q28" s="670"/>
      <c r="R28" s="670"/>
      <c r="S28" s="671"/>
      <c r="T28" s="678" t="s">
        <v>40</v>
      </c>
      <c r="U28" s="679"/>
      <c r="V28" s="679"/>
      <c r="W28" s="679"/>
      <c r="X28" s="679"/>
      <c r="Y28" s="679"/>
      <c r="Z28" s="679"/>
      <c r="AA28" s="679"/>
      <c r="AB28" s="679"/>
      <c r="AC28" s="679"/>
      <c r="AD28" s="679"/>
      <c r="AE28" s="679"/>
      <c r="AF28" s="679"/>
      <c r="AG28" s="679"/>
      <c r="AH28" s="679"/>
      <c r="AI28" s="679"/>
      <c r="AJ28" s="679"/>
      <c r="AK28" s="679"/>
      <c r="AL28" s="679"/>
      <c r="AM28" s="655"/>
      <c r="AN28" s="655"/>
      <c r="AO28" s="655"/>
      <c r="AP28" s="655"/>
      <c r="AQ28" s="648"/>
      <c r="AR28" s="648"/>
      <c r="AS28" s="655"/>
      <c r="AT28" s="655"/>
      <c r="AU28" s="649">
        <f>AM28+AO28+AQ28+AS28</f>
        <v>0</v>
      </c>
      <c r="AV28" s="650"/>
      <c r="AW28" s="650"/>
      <c r="AX28" s="651"/>
    </row>
    <row r="29" spans="1:50" ht="10.5" customHeight="1" x14ac:dyDescent="0.2">
      <c r="A29" s="3"/>
      <c r="B29" s="663"/>
      <c r="C29" s="664"/>
      <c r="D29" s="664"/>
      <c r="E29" s="664"/>
      <c r="F29" s="664"/>
      <c r="G29" s="664"/>
      <c r="H29" s="664"/>
      <c r="I29" s="664"/>
      <c r="J29" s="664"/>
      <c r="K29" s="665"/>
      <c r="L29" s="672"/>
      <c r="M29" s="673"/>
      <c r="N29" s="673"/>
      <c r="O29" s="673"/>
      <c r="P29" s="673"/>
      <c r="Q29" s="673"/>
      <c r="R29" s="673"/>
      <c r="S29" s="674"/>
      <c r="T29" s="658"/>
      <c r="U29" s="659"/>
      <c r="V29" s="659"/>
      <c r="W29" s="659"/>
      <c r="X29" s="659"/>
      <c r="Y29" s="659"/>
      <c r="Z29" s="659"/>
      <c r="AA29" s="659"/>
      <c r="AB29" s="659"/>
      <c r="AC29" s="659"/>
      <c r="AD29" s="659"/>
      <c r="AE29" s="659"/>
      <c r="AF29" s="659"/>
      <c r="AG29" s="659"/>
      <c r="AH29" s="659"/>
      <c r="AI29" s="659"/>
      <c r="AJ29" s="659"/>
      <c r="AK29" s="659"/>
      <c r="AL29" s="659"/>
      <c r="AM29" s="655"/>
      <c r="AN29" s="655"/>
      <c r="AO29" s="655"/>
      <c r="AP29" s="655"/>
      <c r="AQ29" s="648"/>
      <c r="AR29" s="648"/>
      <c r="AS29" s="655"/>
      <c r="AT29" s="655"/>
      <c r="AU29" s="649"/>
      <c r="AV29" s="650"/>
      <c r="AW29" s="650"/>
      <c r="AX29" s="651"/>
    </row>
    <row r="30" spans="1:50" ht="10.5" customHeight="1" x14ac:dyDescent="0.2">
      <c r="A30" s="3"/>
      <c r="B30" s="663"/>
      <c r="C30" s="664"/>
      <c r="D30" s="664"/>
      <c r="E30" s="664"/>
      <c r="F30" s="664"/>
      <c r="G30" s="664"/>
      <c r="H30" s="664"/>
      <c r="I30" s="664"/>
      <c r="J30" s="664"/>
      <c r="K30" s="665"/>
      <c r="L30" s="669" t="s">
        <v>157</v>
      </c>
      <c r="M30" s="670"/>
      <c r="N30" s="670"/>
      <c r="O30" s="670"/>
      <c r="P30" s="670"/>
      <c r="Q30" s="670"/>
      <c r="R30" s="670"/>
      <c r="S30" s="671"/>
      <c r="T30" s="697" t="s">
        <v>105</v>
      </c>
      <c r="U30" s="676"/>
      <c r="V30" s="676"/>
      <c r="W30" s="676"/>
      <c r="X30" s="676"/>
      <c r="Y30" s="676"/>
      <c r="Z30" s="676"/>
      <c r="AA30" s="676"/>
      <c r="AB30" s="676"/>
      <c r="AC30" s="676"/>
      <c r="AD30" s="676"/>
      <c r="AE30" s="676"/>
      <c r="AF30" s="676"/>
      <c r="AG30" s="676"/>
      <c r="AH30" s="676"/>
      <c r="AI30" s="676"/>
      <c r="AJ30" s="676"/>
      <c r="AK30" s="676"/>
      <c r="AL30" s="676"/>
      <c r="AM30" s="655"/>
      <c r="AN30" s="655"/>
      <c r="AO30" s="655"/>
      <c r="AP30" s="655"/>
      <c r="AQ30" s="655"/>
      <c r="AR30" s="655"/>
      <c r="AS30" s="655"/>
      <c r="AT30" s="655"/>
      <c r="AU30" s="649">
        <f>AM30+AO30+AQ30+AS30</f>
        <v>0</v>
      </c>
      <c r="AV30" s="650"/>
      <c r="AW30" s="650"/>
      <c r="AX30" s="651"/>
    </row>
    <row r="31" spans="1:50" ht="10.5" customHeight="1" x14ac:dyDescent="0.2">
      <c r="A31" s="3"/>
      <c r="B31" s="663"/>
      <c r="C31" s="664"/>
      <c r="D31" s="664"/>
      <c r="E31" s="664"/>
      <c r="F31" s="664"/>
      <c r="G31" s="664"/>
      <c r="H31" s="664"/>
      <c r="I31" s="664"/>
      <c r="J31" s="664"/>
      <c r="K31" s="665"/>
      <c r="L31" s="669"/>
      <c r="M31" s="670"/>
      <c r="N31" s="670"/>
      <c r="O31" s="670"/>
      <c r="P31" s="670"/>
      <c r="Q31" s="670"/>
      <c r="R31" s="670"/>
      <c r="S31" s="671"/>
      <c r="T31" s="698"/>
      <c r="U31" s="673"/>
      <c r="V31" s="673"/>
      <c r="W31" s="673"/>
      <c r="X31" s="673"/>
      <c r="Y31" s="673"/>
      <c r="Z31" s="673"/>
      <c r="AA31" s="673"/>
      <c r="AB31" s="673"/>
      <c r="AC31" s="673"/>
      <c r="AD31" s="673"/>
      <c r="AE31" s="673"/>
      <c r="AF31" s="673"/>
      <c r="AG31" s="673"/>
      <c r="AH31" s="673"/>
      <c r="AI31" s="673"/>
      <c r="AJ31" s="673"/>
      <c r="AK31" s="673"/>
      <c r="AL31" s="673"/>
      <c r="AM31" s="655"/>
      <c r="AN31" s="655"/>
      <c r="AO31" s="655"/>
      <c r="AP31" s="655"/>
      <c r="AQ31" s="655"/>
      <c r="AR31" s="655"/>
      <c r="AS31" s="655"/>
      <c r="AT31" s="655"/>
      <c r="AU31" s="649"/>
      <c r="AV31" s="650"/>
      <c r="AW31" s="650"/>
      <c r="AX31" s="651"/>
    </row>
    <row r="32" spans="1:50" ht="11.25" customHeight="1" x14ac:dyDescent="0.2">
      <c r="A32" s="3"/>
      <c r="B32" s="663"/>
      <c r="C32" s="664"/>
      <c r="D32" s="664"/>
      <c r="E32" s="664"/>
      <c r="F32" s="664"/>
      <c r="G32" s="664"/>
      <c r="H32" s="664"/>
      <c r="I32" s="664"/>
      <c r="J32" s="664"/>
      <c r="K32" s="665"/>
      <c r="L32" s="669"/>
      <c r="M32" s="670"/>
      <c r="N32" s="670"/>
      <c r="O32" s="670"/>
      <c r="P32" s="670"/>
      <c r="Q32" s="670"/>
      <c r="R32" s="670"/>
      <c r="S32" s="671"/>
      <c r="T32" s="697" t="s">
        <v>106</v>
      </c>
      <c r="U32" s="676"/>
      <c r="V32" s="676"/>
      <c r="W32" s="676"/>
      <c r="X32" s="676"/>
      <c r="Y32" s="676"/>
      <c r="Z32" s="676"/>
      <c r="AA32" s="676"/>
      <c r="AB32" s="676"/>
      <c r="AC32" s="676"/>
      <c r="AD32" s="676"/>
      <c r="AE32" s="676"/>
      <c r="AF32" s="676"/>
      <c r="AG32" s="676"/>
      <c r="AH32" s="676"/>
      <c r="AI32" s="676"/>
      <c r="AJ32" s="676"/>
      <c r="AK32" s="676"/>
      <c r="AL32" s="676"/>
      <c r="AM32" s="655"/>
      <c r="AN32" s="655"/>
      <c r="AO32" s="655"/>
      <c r="AP32" s="655"/>
      <c r="AQ32" s="648"/>
      <c r="AR32" s="648"/>
      <c r="AS32" s="655"/>
      <c r="AT32" s="655"/>
      <c r="AU32" s="649">
        <f>AM32+AO32+AQ32+AS32</f>
        <v>0</v>
      </c>
      <c r="AV32" s="650"/>
      <c r="AW32" s="650"/>
      <c r="AX32" s="651"/>
    </row>
    <row r="33" spans="1:51" ht="10.5" customHeight="1" x14ac:dyDescent="0.2">
      <c r="A33" s="3"/>
      <c r="B33" s="663"/>
      <c r="C33" s="664"/>
      <c r="D33" s="664"/>
      <c r="E33" s="664"/>
      <c r="F33" s="664"/>
      <c r="G33" s="664"/>
      <c r="H33" s="664"/>
      <c r="I33" s="664"/>
      <c r="J33" s="664"/>
      <c r="K33" s="665"/>
      <c r="L33" s="672"/>
      <c r="M33" s="673"/>
      <c r="N33" s="673"/>
      <c r="O33" s="673"/>
      <c r="P33" s="673"/>
      <c r="Q33" s="673"/>
      <c r="R33" s="673"/>
      <c r="S33" s="674"/>
      <c r="T33" s="698"/>
      <c r="U33" s="673"/>
      <c r="V33" s="673"/>
      <c r="W33" s="673"/>
      <c r="X33" s="673"/>
      <c r="Y33" s="673"/>
      <c r="Z33" s="673"/>
      <c r="AA33" s="673"/>
      <c r="AB33" s="673"/>
      <c r="AC33" s="673"/>
      <c r="AD33" s="673"/>
      <c r="AE33" s="673"/>
      <c r="AF33" s="673"/>
      <c r="AG33" s="673"/>
      <c r="AH33" s="673"/>
      <c r="AI33" s="673"/>
      <c r="AJ33" s="673"/>
      <c r="AK33" s="673"/>
      <c r="AL33" s="673"/>
      <c r="AM33" s="655"/>
      <c r="AN33" s="655"/>
      <c r="AO33" s="655"/>
      <c r="AP33" s="655"/>
      <c r="AQ33" s="648"/>
      <c r="AR33" s="648"/>
      <c r="AS33" s="655"/>
      <c r="AT33" s="655"/>
      <c r="AU33" s="649"/>
      <c r="AV33" s="650"/>
      <c r="AW33" s="650"/>
      <c r="AX33" s="651"/>
    </row>
    <row r="34" spans="1:51" ht="10.5" customHeight="1" x14ac:dyDescent="0.2">
      <c r="A34" s="3"/>
      <c r="B34" s="663"/>
      <c r="C34" s="664"/>
      <c r="D34" s="664"/>
      <c r="E34" s="664"/>
      <c r="F34" s="664"/>
      <c r="G34" s="664"/>
      <c r="H34" s="664"/>
      <c r="I34" s="664"/>
      <c r="J34" s="664"/>
      <c r="K34" s="665"/>
      <c r="L34" s="675" t="s">
        <v>5</v>
      </c>
      <c r="M34" s="676"/>
      <c r="N34" s="676"/>
      <c r="O34" s="676"/>
      <c r="P34" s="676"/>
      <c r="Q34" s="676"/>
      <c r="R34" s="676"/>
      <c r="S34" s="677"/>
      <c r="T34" s="678" t="s">
        <v>42</v>
      </c>
      <c r="U34" s="679"/>
      <c r="V34" s="679"/>
      <c r="W34" s="679"/>
      <c r="X34" s="679"/>
      <c r="Y34" s="679"/>
      <c r="Z34" s="679"/>
      <c r="AA34" s="679"/>
      <c r="AB34" s="679"/>
      <c r="AC34" s="679"/>
      <c r="AD34" s="679"/>
      <c r="AE34" s="679"/>
      <c r="AF34" s="679"/>
      <c r="AG34" s="679"/>
      <c r="AH34" s="679"/>
      <c r="AI34" s="679"/>
      <c r="AJ34" s="679"/>
      <c r="AK34" s="679"/>
      <c r="AL34" s="679"/>
      <c r="AM34" s="655"/>
      <c r="AN34" s="655"/>
      <c r="AO34" s="655"/>
      <c r="AP34" s="655"/>
      <c r="AQ34" s="655"/>
      <c r="AR34" s="655"/>
      <c r="AS34" s="655"/>
      <c r="AT34" s="655"/>
      <c r="AU34" s="649">
        <f>AM34+AO34+AQ34+AS34</f>
        <v>0</v>
      </c>
      <c r="AV34" s="650"/>
      <c r="AW34" s="650"/>
      <c r="AX34" s="651"/>
    </row>
    <row r="35" spans="1:51" ht="10.5" customHeight="1" x14ac:dyDescent="0.2">
      <c r="A35" s="3"/>
      <c r="B35" s="663"/>
      <c r="C35" s="664"/>
      <c r="D35" s="664"/>
      <c r="E35" s="664"/>
      <c r="F35" s="664"/>
      <c r="G35" s="664"/>
      <c r="H35" s="664"/>
      <c r="I35" s="664"/>
      <c r="J35" s="664"/>
      <c r="K35" s="665"/>
      <c r="L35" s="669"/>
      <c r="M35" s="670"/>
      <c r="N35" s="670"/>
      <c r="O35" s="670"/>
      <c r="P35" s="670"/>
      <c r="Q35" s="670"/>
      <c r="R35" s="670"/>
      <c r="S35" s="671"/>
      <c r="T35" s="658"/>
      <c r="U35" s="659"/>
      <c r="V35" s="659"/>
      <c r="W35" s="659"/>
      <c r="X35" s="659"/>
      <c r="Y35" s="659"/>
      <c r="Z35" s="659"/>
      <c r="AA35" s="659"/>
      <c r="AB35" s="659"/>
      <c r="AC35" s="659"/>
      <c r="AD35" s="659"/>
      <c r="AE35" s="659"/>
      <c r="AF35" s="659"/>
      <c r="AG35" s="659"/>
      <c r="AH35" s="659"/>
      <c r="AI35" s="659"/>
      <c r="AJ35" s="659"/>
      <c r="AK35" s="659"/>
      <c r="AL35" s="659"/>
      <c r="AM35" s="655"/>
      <c r="AN35" s="655"/>
      <c r="AO35" s="655"/>
      <c r="AP35" s="655"/>
      <c r="AQ35" s="655"/>
      <c r="AR35" s="655"/>
      <c r="AS35" s="655"/>
      <c r="AT35" s="655"/>
      <c r="AU35" s="649"/>
      <c r="AV35" s="650"/>
      <c r="AW35" s="650"/>
      <c r="AX35" s="651"/>
    </row>
    <row r="36" spans="1:51" ht="10.5" customHeight="1" x14ac:dyDescent="0.2">
      <c r="A36" s="3"/>
      <c r="B36" s="663"/>
      <c r="C36" s="664"/>
      <c r="D36" s="664"/>
      <c r="E36" s="664"/>
      <c r="F36" s="664"/>
      <c r="G36" s="664"/>
      <c r="H36" s="664"/>
      <c r="I36" s="664"/>
      <c r="J36" s="664"/>
      <c r="K36" s="665"/>
      <c r="L36" s="669"/>
      <c r="M36" s="670"/>
      <c r="N36" s="670"/>
      <c r="O36" s="670"/>
      <c r="P36" s="670"/>
      <c r="Q36" s="670"/>
      <c r="R36" s="670"/>
      <c r="S36" s="671"/>
      <c r="T36" s="678" t="s">
        <v>41</v>
      </c>
      <c r="U36" s="679"/>
      <c r="V36" s="679"/>
      <c r="W36" s="679"/>
      <c r="X36" s="679"/>
      <c r="Y36" s="679"/>
      <c r="Z36" s="679"/>
      <c r="AA36" s="679"/>
      <c r="AB36" s="679"/>
      <c r="AC36" s="679"/>
      <c r="AD36" s="679"/>
      <c r="AE36" s="679"/>
      <c r="AF36" s="679"/>
      <c r="AG36" s="679"/>
      <c r="AH36" s="679"/>
      <c r="AI36" s="679"/>
      <c r="AJ36" s="679"/>
      <c r="AK36" s="679"/>
      <c r="AL36" s="679"/>
      <c r="AM36" s="655"/>
      <c r="AN36" s="655"/>
      <c r="AO36" s="655"/>
      <c r="AP36" s="655"/>
      <c r="AQ36" s="655"/>
      <c r="AR36" s="655"/>
      <c r="AS36" s="655"/>
      <c r="AT36" s="655"/>
      <c r="AU36" s="649">
        <f>AM36+AO36+AQ36+AS36</f>
        <v>0</v>
      </c>
      <c r="AV36" s="650"/>
      <c r="AW36" s="650"/>
      <c r="AX36" s="651"/>
    </row>
    <row r="37" spans="1:51" ht="10.5" customHeight="1" x14ac:dyDescent="0.2">
      <c r="A37" s="3"/>
      <c r="B37" s="663"/>
      <c r="C37" s="664"/>
      <c r="D37" s="664"/>
      <c r="E37" s="664"/>
      <c r="F37" s="664"/>
      <c r="G37" s="664"/>
      <c r="H37" s="664"/>
      <c r="I37" s="664"/>
      <c r="J37" s="664"/>
      <c r="K37" s="665"/>
      <c r="L37" s="672"/>
      <c r="M37" s="673"/>
      <c r="N37" s="673"/>
      <c r="O37" s="673"/>
      <c r="P37" s="673"/>
      <c r="Q37" s="673"/>
      <c r="R37" s="673"/>
      <c r="S37" s="674"/>
      <c r="T37" s="658"/>
      <c r="U37" s="659"/>
      <c r="V37" s="659"/>
      <c r="W37" s="659"/>
      <c r="X37" s="659"/>
      <c r="Y37" s="659"/>
      <c r="Z37" s="659"/>
      <c r="AA37" s="659"/>
      <c r="AB37" s="659"/>
      <c r="AC37" s="659"/>
      <c r="AD37" s="659"/>
      <c r="AE37" s="659"/>
      <c r="AF37" s="659"/>
      <c r="AG37" s="659"/>
      <c r="AH37" s="659"/>
      <c r="AI37" s="659"/>
      <c r="AJ37" s="659"/>
      <c r="AK37" s="659"/>
      <c r="AL37" s="659"/>
      <c r="AM37" s="655"/>
      <c r="AN37" s="655"/>
      <c r="AO37" s="655"/>
      <c r="AP37" s="655"/>
      <c r="AQ37" s="655"/>
      <c r="AR37" s="655"/>
      <c r="AS37" s="655"/>
      <c r="AT37" s="655"/>
      <c r="AU37" s="649"/>
      <c r="AV37" s="650"/>
      <c r="AW37" s="650"/>
      <c r="AX37" s="651"/>
    </row>
    <row r="38" spans="1:51" ht="10.5" customHeight="1" x14ac:dyDescent="0.2">
      <c r="A38" s="3"/>
      <c r="B38" s="663"/>
      <c r="C38" s="664"/>
      <c r="D38" s="664"/>
      <c r="E38" s="664"/>
      <c r="F38" s="664"/>
      <c r="G38" s="664"/>
      <c r="H38" s="664"/>
      <c r="I38" s="664"/>
      <c r="J38" s="664"/>
      <c r="K38" s="665"/>
      <c r="L38" s="675" t="s">
        <v>6</v>
      </c>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55"/>
      <c r="AN38" s="655"/>
      <c r="AO38" s="655"/>
      <c r="AP38" s="655"/>
      <c r="AQ38" s="655"/>
      <c r="AR38" s="655"/>
      <c r="AS38" s="655"/>
      <c r="AT38" s="655"/>
      <c r="AU38" s="649">
        <f>AM38+AO38+AQ38+AS38</f>
        <v>0</v>
      </c>
      <c r="AV38" s="650"/>
      <c r="AW38" s="650"/>
      <c r="AX38" s="651"/>
    </row>
    <row r="39" spans="1:51" ht="10.5" customHeight="1" x14ac:dyDescent="0.2">
      <c r="A39" s="3"/>
      <c r="B39" s="663"/>
      <c r="C39" s="664"/>
      <c r="D39" s="664"/>
      <c r="E39" s="664"/>
      <c r="F39" s="664"/>
      <c r="G39" s="664"/>
      <c r="H39" s="664"/>
      <c r="I39" s="664"/>
      <c r="J39" s="664"/>
      <c r="K39" s="665"/>
      <c r="L39" s="672"/>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55"/>
      <c r="AN39" s="655"/>
      <c r="AO39" s="655"/>
      <c r="AP39" s="655"/>
      <c r="AQ39" s="655"/>
      <c r="AR39" s="655"/>
      <c r="AS39" s="655"/>
      <c r="AT39" s="655"/>
      <c r="AU39" s="649"/>
      <c r="AV39" s="650"/>
      <c r="AW39" s="650"/>
      <c r="AX39" s="651"/>
    </row>
    <row r="40" spans="1:51" ht="10.5" customHeight="1" x14ac:dyDescent="0.2">
      <c r="A40" s="3"/>
      <c r="B40" s="663"/>
      <c r="C40" s="664"/>
      <c r="D40" s="664"/>
      <c r="E40" s="664"/>
      <c r="F40" s="664"/>
      <c r="G40" s="664"/>
      <c r="H40" s="664"/>
      <c r="I40" s="664"/>
      <c r="J40" s="664"/>
      <c r="K40" s="665"/>
      <c r="L40" s="675" t="s">
        <v>7</v>
      </c>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55"/>
      <c r="AN40" s="655"/>
      <c r="AO40" s="655"/>
      <c r="AP40" s="655"/>
      <c r="AQ40" s="655"/>
      <c r="AR40" s="655"/>
      <c r="AS40" s="655"/>
      <c r="AT40" s="655"/>
      <c r="AU40" s="649">
        <f>AM40+AO40+AQ40+AS40</f>
        <v>0</v>
      </c>
      <c r="AV40" s="650"/>
      <c r="AW40" s="650"/>
      <c r="AX40" s="651"/>
    </row>
    <row r="41" spans="1:51" ht="10.5" customHeight="1" x14ac:dyDescent="0.2">
      <c r="A41" s="3"/>
      <c r="B41" s="663"/>
      <c r="C41" s="664"/>
      <c r="D41" s="664"/>
      <c r="E41" s="664"/>
      <c r="F41" s="664"/>
      <c r="G41" s="664"/>
      <c r="H41" s="664"/>
      <c r="I41" s="664"/>
      <c r="J41" s="664"/>
      <c r="K41" s="665"/>
      <c r="L41" s="672"/>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55"/>
      <c r="AN41" s="655"/>
      <c r="AO41" s="655"/>
      <c r="AP41" s="655"/>
      <c r="AQ41" s="655"/>
      <c r="AR41" s="655"/>
      <c r="AS41" s="655"/>
      <c r="AT41" s="655"/>
      <c r="AU41" s="649"/>
      <c r="AV41" s="650"/>
      <c r="AW41" s="650"/>
      <c r="AX41" s="651"/>
    </row>
    <row r="42" spans="1:51" ht="10.5" customHeight="1" x14ac:dyDescent="0.2">
      <c r="A42" s="3"/>
      <c r="B42" s="663"/>
      <c r="C42" s="664"/>
      <c r="D42" s="664"/>
      <c r="E42" s="664"/>
      <c r="F42" s="664"/>
      <c r="G42" s="664"/>
      <c r="H42" s="664"/>
      <c r="I42" s="664"/>
      <c r="J42" s="664"/>
      <c r="K42" s="665"/>
      <c r="L42" s="675" t="s">
        <v>10</v>
      </c>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55"/>
      <c r="AN42" s="655"/>
      <c r="AO42" s="648"/>
      <c r="AP42" s="648"/>
      <c r="AQ42" s="655"/>
      <c r="AR42" s="655"/>
      <c r="AS42" s="655"/>
      <c r="AT42" s="655"/>
      <c r="AU42" s="649">
        <f>AM42+AO42+AQ42+AS42</f>
        <v>0</v>
      </c>
      <c r="AV42" s="650"/>
      <c r="AW42" s="650"/>
      <c r="AX42" s="651"/>
    </row>
    <row r="43" spans="1:51" ht="10.5" customHeight="1" x14ac:dyDescent="0.2">
      <c r="A43" s="3"/>
      <c r="B43" s="663"/>
      <c r="C43" s="664"/>
      <c r="D43" s="664"/>
      <c r="E43" s="664"/>
      <c r="F43" s="664"/>
      <c r="G43" s="664"/>
      <c r="H43" s="664"/>
      <c r="I43" s="664"/>
      <c r="J43" s="664"/>
      <c r="K43" s="665"/>
      <c r="L43" s="672"/>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55"/>
      <c r="AN43" s="655"/>
      <c r="AO43" s="648"/>
      <c r="AP43" s="648"/>
      <c r="AQ43" s="655"/>
      <c r="AR43" s="655"/>
      <c r="AS43" s="655"/>
      <c r="AT43" s="655"/>
      <c r="AU43" s="649"/>
      <c r="AV43" s="650"/>
      <c r="AW43" s="650"/>
      <c r="AX43" s="651"/>
    </row>
    <row r="44" spans="1:51" ht="10.5" customHeight="1" x14ac:dyDescent="0.2">
      <c r="A44" s="3"/>
      <c r="B44" s="663"/>
      <c r="C44" s="664"/>
      <c r="D44" s="664"/>
      <c r="E44" s="664"/>
      <c r="F44" s="664"/>
      <c r="G44" s="664"/>
      <c r="H44" s="664"/>
      <c r="I44" s="664"/>
      <c r="J44" s="664"/>
      <c r="K44" s="665"/>
      <c r="L44" s="675" t="s">
        <v>11</v>
      </c>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55"/>
      <c r="AN44" s="655"/>
      <c r="AO44" s="655"/>
      <c r="AP44" s="655"/>
      <c r="AQ44" s="648"/>
      <c r="AR44" s="648"/>
      <c r="AS44" s="655"/>
      <c r="AT44" s="655"/>
      <c r="AU44" s="649">
        <f>AM44+AO44+AQ44+AS44</f>
        <v>0</v>
      </c>
      <c r="AV44" s="650"/>
      <c r="AW44" s="650"/>
      <c r="AX44" s="651"/>
    </row>
    <row r="45" spans="1:51" ht="10.5" customHeight="1" x14ac:dyDescent="0.2">
      <c r="A45" s="3"/>
      <c r="B45" s="663"/>
      <c r="C45" s="664"/>
      <c r="D45" s="664"/>
      <c r="E45" s="664"/>
      <c r="F45" s="664"/>
      <c r="G45" s="664"/>
      <c r="H45" s="664"/>
      <c r="I45" s="664"/>
      <c r="J45" s="664"/>
      <c r="K45" s="665"/>
      <c r="L45" s="672"/>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96"/>
      <c r="AN45" s="696"/>
      <c r="AO45" s="696"/>
      <c r="AP45" s="696"/>
      <c r="AQ45" s="695"/>
      <c r="AR45" s="695"/>
      <c r="AS45" s="696"/>
      <c r="AT45" s="696"/>
      <c r="AU45" s="652"/>
      <c r="AV45" s="653"/>
      <c r="AW45" s="653"/>
      <c r="AX45" s="654"/>
    </row>
    <row r="46" spans="1:51" ht="10.5" customHeight="1" x14ac:dyDescent="0.2">
      <c r="A46" s="3"/>
      <c r="B46" s="691" t="s">
        <v>80</v>
      </c>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2"/>
      <c r="AS46" s="692"/>
      <c r="AT46" s="692"/>
      <c r="AU46" s="685">
        <f>AU22+AU24+AU26+AU28+AU30+AU32+AU34+AU36+AU38+AU40+AU42+AU44</f>
        <v>0</v>
      </c>
      <c r="AV46" s="686"/>
      <c r="AW46" s="686"/>
      <c r="AX46" s="687"/>
    </row>
    <row r="47" spans="1:51" ht="10.5" customHeight="1" x14ac:dyDescent="0.2">
      <c r="A47" s="3"/>
      <c r="B47" s="693"/>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88"/>
      <c r="AV47" s="689"/>
      <c r="AW47" s="689"/>
      <c r="AX47" s="690"/>
    </row>
    <row r="48" spans="1:51" ht="10.5" customHeight="1" x14ac:dyDescent="0.2">
      <c r="A48" s="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row>
    <row r="49" spans="2:44" ht="12.75" customHeight="1" x14ac:dyDescent="0.2">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row>
    <row r="50" spans="2:44" ht="12.75" customHeight="1" x14ac:dyDescent="0.2">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row>
    <row r="51" spans="2:44" ht="12.75" customHeight="1" x14ac:dyDescent="0.2">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row>
    <row r="52" spans="2:44" ht="12.75" customHeight="1" x14ac:dyDescent="0.2">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row>
    <row r="53" spans="2:44" ht="12.75" customHeight="1" x14ac:dyDescent="0.2">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row>
    <row r="54" spans="2:44" ht="12.75" customHeight="1" x14ac:dyDescent="0.2">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row>
    <row r="55" spans="2:44" ht="12.75" customHeight="1" x14ac:dyDescent="0.2">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row>
    <row r="56" spans="2:44" ht="12.75" customHeight="1" x14ac:dyDescent="0.2">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row>
    <row r="57" spans="2:44" ht="12.75" customHeight="1" x14ac:dyDescent="0.2">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row>
    <row r="58" spans="2:44" ht="12.75" customHeight="1" x14ac:dyDescent="0.2">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row>
    <row r="59" spans="2:44" ht="12.75" customHeight="1" x14ac:dyDescent="0.2">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row>
    <row r="60" spans="2:44" ht="12.75" customHeight="1" x14ac:dyDescent="0.2">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row>
    <row r="61" spans="2:44" ht="12.75" customHeight="1" x14ac:dyDescent="0.2">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row>
    <row r="62" spans="2:44" ht="12.75" customHeight="1" x14ac:dyDescent="0.2">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row>
    <row r="63" spans="2:44" ht="12.75" customHeight="1" x14ac:dyDescent="0.2">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row>
    <row r="64" spans="2:44" ht="12.75" customHeight="1" x14ac:dyDescent="0.2">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row>
    <row r="65" spans="2:44" ht="12.75" customHeight="1" x14ac:dyDescent="0.2">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row>
    <row r="66" spans="2:44" ht="12.75" customHeight="1" x14ac:dyDescent="0.2">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row>
    <row r="67" spans="2:44" ht="12.75" customHeight="1" x14ac:dyDescent="0.2">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row>
  </sheetData>
  <sheetProtection selectLockedCells="1"/>
  <protectedRanges>
    <protectedRange sqref="AQ30:AR31 AQ34:AR43 AO44:AP45 AO28:AP29 AM30:AN45 AS30:AT45 AO24:AR25 AO30:AP41 AS22:AT29 AM22:AN29" name="Intervallo1_1"/>
  </protectedRanges>
  <mergeCells count="92">
    <mergeCell ref="L11:AL21"/>
    <mergeCell ref="B11:K21"/>
    <mergeCell ref="AS15:AT20"/>
    <mergeCell ref="AU11:AX21"/>
    <mergeCell ref="AM21:AN21"/>
    <mergeCell ref="AO21:AP21"/>
    <mergeCell ref="AQ21:AR21"/>
    <mergeCell ref="AS21:AT21"/>
    <mergeCell ref="AM11:AT14"/>
    <mergeCell ref="AM15:AN20"/>
    <mergeCell ref="AS40:AT41"/>
    <mergeCell ref="AM44:AN45"/>
    <mergeCell ref="AM42:AN43"/>
    <mergeCell ref="AQ28:AR29"/>
    <mergeCell ref="AO28:AP29"/>
    <mergeCell ref="AM40:AN41"/>
    <mergeCell ref="AM38:AN39"/>
    <mergeCell ref="AM32:AN33"/>
    <mergeCell ref="AM34:AN35"/>
    <mergeCell ref="AM36:AN37"/>
    <mergeCell ref="L40:AL41"/>
    <mergeCell ref="L38:AL39"/>
    <mergeCell ref="L30:S33"/>
    <mergeCell ref="AU30:AX31"/>
    <mergeCell ref="AU32:AX33"/>
    <mergeCell ref="AS38:AT39"/>
    <mergeCell ref="AU34:AX35"/>
    <mergeCell ref="AU36:AX37"/>
    <mergeCell ref="L34:S37"/>
    <mergeCell ref="T34:AL35"/>
    <mergeCell ref="T36:AL37"/>
    <mergeCell ref="T32:AL33"/>
    <mergeCell ref="T30:AL31"/>
    <mergeCell ref="AM30:AN31"/>
    <mergeCell ref="AQ40:AR41"/>
    <mergeCell ref="AQ38:AR39"/>
    <mergeCell ref="B46:AT47"/>
    <mergeCell ref="L44:AL45"/>
    <mergeCell ref="L42:AL43"/>
    <mergeCell ref="AQ44:AR45"/>
    <mergeCell ref="AS44:AT45"/>
    <mergeCell ref="AO44:AP45"/>
    <mergeCell ref="AO42:AP43"/>
    <mergeCell ref="AQ42:AR43"/>
    <mergeCell ref="AU46:AX47"/>
    <mergeCell ref="T24:AL25"/>
    <mergeCell ref="AM24:AN25"/>
    <mergeCell ref="AO36:AP37"/>
    <mergeCell ref="AS34:AT35"/>
    <mergeCell ref="AQ34:AR35"/>
    <mergeCell ref="AQ36:AR37"/>
    <mergeCell ref="AS36:AT37"/>
    <mergeCell ref="AO34:AP35"/>
    <mergeCell ref="AM28:AN29"/>
    <mergeCell ref="AM26:AN27"/>
    <mergeCell ref="AO32:AP33"/>
    <mergeCell ref="AQ32:AR33"/>
    <mergeCell ref="AO30:AP31"/>
    <mergeCell ref="AQ30:AR31"/>
    <mergeCell ref="T28:AL29"/>
    <mergeCell ref="T22:AL23"/>
    <mergeCell ref="A1:AY1"/>
    <mergeCell ref="B22:K45"/>
    <mergeCell ref="L22:S25"/>
    <mergeCell ref="L26:S29"/>
    <mergeCell ref="T26:AL27"/>
    <mergeCell ref="AM22:AN23"/>
    <mergeCell ref="AU22:AX23"/>
    <mergeCell ref="AO26:AP27"/>
    <mergeCell ref="AS26:AT27"/>
    <mergeCell ref="AO15:AP20"/>
    <mergeCell ref="AQ15:AR20"/>
    <mergeCell ref="AQ26:AR27"/>
    <mergeCell ref="AO24:AP25"/>
    <mergeCell ref="AQ24:AR25"/>
    <mergeCell ref="AS22:AT23"/>
    <mergeCell ref="AQ22:AR23"/>
    <mergeCell ref="AO22:AP23"/>
    <mergeCell ref="AU44:AX45"/>
    <mergeCell ref="AU24:AX25"/>
    <mergeCell ref="AS24:AT25"/>
    <mergeCell ref="AS32:AT33"/>
    <mergeCell ref="AS30:AT31"/>
    <mergeCell ref="AS42:AT43"/>
    <mergeCell ref="AU40:AX41"/>
    <mergeCell ref="AU42:AX43"/>
    <mergeCell ref="AS28:AT29"/>
    <mergeCell ref="AU38:AX39"/>
    <mergeCell ref="AU26:AX27"/>
    <mergeCell ref="AU28:AX29"/>
    <mergeCell ref="AO38:AP39"/>
    <mergeCell ref="AO40:AP41"/>
  </mergeCells>
  <phoneticPr fontId="0" type="noConversion"/>
  <conditionalFormatting sqref="AU46 AU22 AU24 AU26 AU28 AU30 AU32 AU34 AU36 AU38 AU40 AU42 AU44">
    <cfRule type="cellIs" dxfId="1" priority="1" stopIfTrue="1" operator="equal">
      <formula>0</formula>
    </cfRule>
  </conditionalFormatting>
  <pageMargins left="0.27559055118110237" right="0.23622047244094491" top="1.1417322834645669" bottom="0.43307086614173229" header="0.78740157480314965" footer="0.11811023622047245"/>
  <pageSetup paperSize="9" scale="65" firstPageNumber="9"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85"/>
  <sheetViews>
    <sheetView showGridLines="0" zoomScaleNormal="100" zoomScaleSheetLayoutView="82" workbookViewId="0">
      <selection activeCell="AJ11" sqref="AJ11"/>
    </sheetView>
  </sheetViews>
  <sheetFormatPr defaultRowHeight="12.75" x14ac:dyDescent="0.2"/>
  <cols>
    <col min="1" max="1" width="3.28515625" style="4" customWidth="1"/>
    <col min="2" max="9" width="3.28515625" style="13" customWidth="1"/>
    <col min="10" max="34" width="3.28515625" style="4" customWidth="1"/>
    <col min="35" max="35" width="9.140625" style="13"/>
    <col min="36" max="16384" width="9.140625" style="4"/>
  </cols>
  <sheetData>
    <row r="1" spans="1:35" s="6" customFormat="1" ht="18.75" customHeight="1" x14ac:dyDescent="0.3">
      <c r="A1" s="719" t="s">
        <v>520</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120"/>
    </row>
    <row r="2" spans="1:35" s="6" customFormat="1" ht="12.75" customHeight="1" x14ac:dyDescent="0.3">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120"/>
    </row>
    <row r="3" spans="1:35" ht="12.75" customHeight="1" x14ac:dyDescent="0.2"/>
    <row r="4" spans="1:35" ht="12.75" customHeight="1" x14ac:dyDescent="0.2"/>
    <row r="5" spans="1:35" ht="12.75" customHeight="1" x14ac:dyDescent="0.2">
      <c r="B5" s="113"/>
      <c r="C5" s="114"/>
      <c r="D5" s="712" t="s">
        <v>552</v>
      </c>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row>
    <row r="6" spans="1:35" ht="12.75" customHeight="1" x14ac:dyDescent="0.2">
      <c r="B6" s="197"/>
      <c r="C6" s="197"/>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row>
    <row r="7" spans="1:35" ht="12.75" customHeight="1" x14ac:dyDescent="0.2">
      <c r="B7" s="197"/>
      <c r="C7" s="197"/>
      <c r="D7" s="197"/>
      <c r="E7" s="197"/>
      <c r="F7" s="198"/>
      <c r="G7" s="198"/>
      <c r="H7" s="197"/>
      <c r="I7" s="197"/>
      <c r="J7" s="197"/>
      <c r="K7" s="197"/>
      <c r="L7" s="197"/>
      <c r="M7" s="198"/>
      <c r="N7" s="198"/>
      <c r="O7" s="197"/>
      <c r="P7" s="197"/>
      <c r="Q7" s="197"/>
      <c r="R7" s="197"/>
      <c r="S7" s="198"/>
      <c r="T7" s="198"/>
      <c r="U7" s="197"/>
      <c r="V7" s="197"/>
      <c r="W7" s="197"/>
      <c r="X7" s="197"/>
      <c r="Y7" s="198"/>
      <c r="Z7" s="198"/>
      <c r="AA7" s="197"/>
      <c r="AB7" s="197"/>
      <c r="AC7" s="197"/>
      <c r="AD7" s="197"/>
      <c r="AE7" s="198"/>
      <c r="AF7" s="198"/>
      <c r="AG7" s="197"/>
    </row>
    <row r="8" spans="1:35" ht="12.75" customHeight="1" x14ac:dyDescent="0.2">
      <c r="B8" s="740" t="s">
        <v>553</v>
      </c>
      <c r="C8" s="741"/>
      <c r="D8" s="741"/>
      <c r="E8" s="741"/>
      <c r="F8" s="742"/>
      <c r="G8" s="198"/>
      <c r="H8" s="740"/>
      <c r="I8" s="741"/>
      <c r="J8" s="741"/>
      <c r="K8" s="741"/>
      <c r="L8" s="741"/>
      <c r="M8" s="741"/>
      <c r="N8" s="741"/>
      <c r="O8" s="741"/>
      <c r="P8" s="741"/>
      <c r="Q8" s="742"/>
      <c r="R8" s="198"/>
      <c r="S8" s="713" t="s">
        <v>143</v>
      </c>
      <c r="T8" s="714"/>
      <c r="U8" s="714"/>
      <c r="V8" s="715"/>
      <c r="W8" s="221"/>
      <c r="X8" s="716"/>
      <c r="Y8" s="717"/>
      <c r="Z8" s="717"/>
      <c r="AA8" s="717"/>
      <c r="AB8" s="717"/>
      <c r="AC8" s="717"/>
      <c r="AD8" s="717"/>
      <c r="AE8" s="717"/>
      <c r="AF8" s="717"/>
      <c r="AG8" s="718"/>
    </row>
    <row r="9" spans="1:35" ht="12.75" customHeight="1" x14ac:dyDescent="0.2">
      <c r="B9" s="197"/>
      <c r="C9" s="197"/>
      <c r="D9" s="197"/>
      <c r="E9" s="197"/>
      <c r="F9" s="198"/>
      <c r="G9" s="198"/>
      <c r="H9" s="197"/>
      <c r="I9" s="197"/>
      <c r="J9" s="197"/>
      <c r="K9" s="197"/>
      <c r="L9" s="197"/>
      <c r="M9" s="198"/>
      <c r="N9" s="198"/>
      <c r="O9" s="198"/>
      <c r="P9" s="198"/>
      <c r="Q9" s="198"/>
      <c r="R9" s="198"/>
      <c r="S9" s="198"/>
      <c r="T9" s="198"/>
      <c r="U9" s="197"/>
      <c r="V9" s="197"/>
      <c r="W9" s="197"/>
      <c r="X9" s="197"/>
      <c r="Y9" s="198"/>
      <c r="Z9" s="198"/>
      <c r="AA9" s="197"/>
      <c r="AB9" s="197"/>
      <c r="AC9" s="197"/>
      <c r="AD9" s="197"/>
      <c r="AE9" s="198"/>
      <c r="AF9" s="198"/>
      <c r="AG9" s="197"/>
    </row>
    <row r="10" spans="1:35" ht="12.75" customHeight="1" x14ac:dyDescent="0.2">
      <c r="B10" s="743" t="s">
        <v>521</v>
      </c>
      <c r="C10" s="744"/>
      <c r="D10" s="744"/>
      <c r="E10" s="744"/>
      <c r="F10" s="744"/>
      <c r="G10" s="744"/>
      <c r="H10" s="745"/>
      <c r="I10" s="198"/>
      <c r="J10" s="731"/>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row>
    <row r="11" spans="1:35" ht="12.75" customHeight="1" x14ac:dyDescent="0.2">
      <c r="B11" s="746"/>
      <c r="C11" s="747"/>
      <c r="D11" s="747"/>
      <c r="E11" s="747"/>
      <c r="F11" s="747"/>
      <c r="G11" s="747"/>
      <c r="H11" s="748"/>
      <c r="I11" s="198"/>
      <c r="J11" s="734"/>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6"/>
    </row>
    <row r="12" spans="1:35" ht="12.75" customHeight="1" x14ac:dyDescent="0.2">
      <c r="B12" s="746"/>
      <c r="C12" s="747"/>
      <c r="D12" s="747"/>
      <c r="E12" s="747"/>
      <c r="F12" s="747"/>
      <c r="G12" s="747"/>
      <c r="H12" s="748"/>
      <c r="I12" s="115"/>
      <c r="J12" s="734"/>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6"/>
    </row>
    <row r="13" spans="1:35" ht="12.75" customHeight="1" x14ac:dyDescent="0.2">
      <c r="B13" s="746"/>
      <c r="C13" s="747"/>
      <c r="D13" s="747"/>
      <c r="E13" s="747"/>
      <c r="F13" s="747"/>
      <c r="G13" s="747"/>
      <c r="H13" s="748"/>
      <c r="I13" s="115"/>
      <c r="J13" s="734"/>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6"/>
    </row>
    <row r="14" spans="1:35" ht="12.75" customHeight="1" x14ac:dyDescent="0.2">
      <c r="B14" s="749"/>
      <c r="C14" s="750"/>
      <c r="D14" s="750"/>
      <c r="E14" s="750"/>
      <c r="F14" s="750"/>
      <c r="G14" s="750"/>
      <c r="H14" s="751"/>
      <c r="I14" s="115"/>
      <c r="J14" s="734"/>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6"/>
    </row>
    <row r="15" spans="1:35" ht="12.75" customHeight="1" x14ac:dyDescent="0.2">
      <c r="B15" s="115"/>
      <c r="C15" s="115"/>
      <c r="D15" s="115"/>
      <c r="E15" s="115"/>
      <c r="F15" s="115"/>
      <c r="G15" s="115"/>
      <c r="H15" s="115"/>
      <c r="I15" s="115"/>
      <c r="J15" s="734"/>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6"/>
    </row>
    <row r="16" spans="1:35" ht="12.75" customHeight="1" x14ac:dyDescent="0.2">
      <c r="B16" s="115"/>
      <c r="C16" s="115"/>
      <c r="D16" s="115"/>
      <c r="E16" s="115"/>
      <c r="F16" s="115"/>
      <c r="G16" s="115"/>
      <c r="H16" s="115"/>
      <c r="I16" s="115"/>
      <c r="J16" s="734"/>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6"/>
    </row>
    <row r="17" spans="2:34" ht="12.75" customHeight="1" x14ac:dyDescent="0.2">
      <c r="B17" s="115"/>
      <c r="C17" s="115"/>
      <c r="D17" s="115"/>
      <c r="E17" s="115"/>
      <c r="F17" s="115"/>
      <c r="G17" s="115"/>
      <c r="H17" s="115"/>
      <c r="I17" s="115"/>
      <c r="J17" s="734"/>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6"/>
    </row>
    <row r="18" spans="2:34" ht="12.75" customHeight="1" x14ac:dyDescent="0.2">
      <c r="B18" s="115"/>
      <c r="C18" s="115"/>
      <c r="D18" s="115"/>
      <c r="E18" s="115"/>
      <c r="F18" s="115"/>
      <c r="G18" s="115"/>
      <c r="H18" s="115"/>
      <c r="I18" s="115"/>
      <c r="J18" s="734"/>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6"/>
    </row>
    <row r="19" spans="2:34" ht="12.75" customHeight="1" x14ac:dyDescent="0.2">
      <c r="B19" s="115"/>
      <c r="C19" s="115"/>
      <c r="D19" s="115"/>
      <c r="E19" s="115"/>
      <c r="F19" s="115"/>
      <c r="G19" s="115"/>
      <c r="H19" s="115"/>
      <c r="I19" s="115"/>
      <c r="J19" s="734"/>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6"/>
    </row>
    <row r="20" spans="2:34" ht="12.75" customHeight="1" x14ac:dyDescent="0.2">
      <c r="B20" s="115"/>
      <c r="C20" s="115"/>
      <c r="D20" s="115"/>
      <c r="E20" s="115"/>
      <c r="F20" s="115"/>
      <c r="G20" s="115"/>
      <c r="H20" s="115"/>
      <c r="I20" s="115"/>
      <c r="J20" s="734"/>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6"/>
    </row>
    <row r="21" spans="2:34" ht="12.75" customHeight="1" x14ac:dyDescent="0.2">
      <c r="B21" s="115"/>
      <c r="C21" s="115"/>
      <c r="D21" s="115"/>
      <c r="E21" s="115"/>
      <c r="F21" s="115"/>
      <c r="G21" s="115"/>
      <c r="H21" s="115"/>
      <c r="I21" s="115"/>
      <c r="J21" s="734"/>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6"/>
    </row>
    <row r="22" spans="2:34" ht="12.75" customHeight="1" x14ac:dyDescent="0.2">
      <c r="B22" s="115"/>
      <c r="C22" s="115"/>
      <c r="D22" s="115"/>
      <c r="E22" s="115"/>
      <c r="F22" s="115"/>
      <c r="G22" s="115"/>
      <c r="H22" s="115"/>
      <c r="I22" s="115"/>
      <c r="J22" s="734"/>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6"/>
    </row>
    <row r="23" spans="2:34" ht="12.75" customHeight="1" x14ac:dyDescent="0.2">
      <c r="B23" s="115"/>
      <c r="C23" s="115"/>
      <c r="D23" s="115"/>
      <c r="E23" s="115"/>
      <c r="F23" s="115"/>
      <c r="G23" s="115"/>
      <c r="H23" s="115"/>
      <c r="I23" s="115"/>
      <c r="J23" s="734"/>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6"/>
    </row>
    <row r="24" spans="2:34" ht="12.75" customHeight="1" x14ac:dyDescent="0.2">
      <c r="B24" s="115"/>
      <c r="C24" s="115"/>
      <c r="D24" s="115"/>
      <c r="E24" s="115"/>
      <c r="F24" s="115"/>
      <c r="G24" s="115"/>
      <c r="H24" s="115"/>
      <c r="I24" s="115"/>
      <c r="J24" s="734"/>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6"/>
    </row>
    <row r="25" spans="2:34" ht="12.75" customHeight="1" x14ac:dyDescent="0.2">
      <c r="B25" s="115"/>
      <c r="C25" s="115"/>
      <c r="D25" s="115"/>
      <c r="E25" s="115"/>
      <c r="F25" s="115"/>
      <c r="G25" s="115"/>
      <c r="H25" s="115"/>
      <c r="I25" s="115"/>
      <c r="J25" s="734"/>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6"/>
    </row>
    <row r="26" spans="2:34" customFormat="1" ht="12.75" customHeight="1" x14ac:dyDescent="0.2">
      <c r="B26" s="115"/>
      <c r="C26" s="115"/>
      <c r="D26" s="115"/>
      <c r="E26" s="115"/>
      <c r="F26" s="115"/>
      <c r="G26" s="115"/>
      <c r="H26" s="115"/>
      <c r="I26" s="115"/>
      <c r="J26" s="737"/>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9"/>
    </row>
    <row r="27" spans="2:34" ht="12.75" customHeight="1" x14ac:dyDescent="0.2"/>
    <row r="28" spans="2:34" ht="13.5" customHeight="1" x14ac:dyDescent="0.2">
      <c r="B28" s="197"/>
      <c r="C28" s="197"/>
      <c r="D28" s="197"/>
      <c r="E28" s="197"/>
      <c r="F28" s="198"/>
      <c r="G28" s="198"/>
      <c r="H28" s="198"/>
      <c r="I28" s="198"/>
      <c r="J28" s="198"/>
      <c r="K28" s="198"/>
      <c r="L28" s="198"/>
      <c r="M28" s="198"/>
      <c r="N28" s="198"/>
      <c r="O28" s="198"/>
      <c r="P28" s="198"/>
      <c r="Q28" s="198"/>
      <c r="R28" s="198"/>
      <c r="S28" s="198"/>
      <c r="T28" s="115"/>
      <c r="U28" s="115"/>
      <c r="V28" s="115"/>
      <c r="W28" s="115"/>
      <c r="X28" s="115"/>
      <c r="Y28" s="115"/>
      <c r="Z28" s="115"/>
      <c r="AA28" s="115"/>
      <c r="AB28" s="115"/>
      <c r="AC28" s="115"/>
      <c r="AD28" s="115"/>
      <c r="AE28" s="115"/>
      <c r="AF28" s="115"/>
      <c r="AG28" s="115"/>
      <c r="AH28" s="135"/>
    </row>
    <row r="29" spans="2:34" ht="13.5" customHeight="1" x14ac:dyDescent="0.2">
      <c r="B29" s="113"/>
      <c r="C29" s="114"/>
      <c r="D29" s="721" t="s">
        <v>158</v>
      </c>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135"/>
    </row>
    <row r="30" spans="2:34" ht="13.5" customHeight="1" x14ac:dyDescent="0.2">
      <c r="B30" s="197"/>
      <c r="C30" s="198"/>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135"/>
    </row>
    <row r="31" spans="2:34" ht="13.5" customHeight="1" x14ac:dyDescent="0.2">
      <c r="B31" s="197"/>
      <c r="C31" s="198"/>
      <c r="D31" s="198"/>
      <c r="E31" s="197"/>
      <c r="F31" s="197"/>
      <c r="G31" s="197"/>
      <c r="H31" s="197"/>
      <c r="I31" s="198"/>
      <c r="J31" s="198"/>
      <c r="K31" s="197"/>
      <c r="L31" s="197"/>
      <c r="M31" s="197"/>
      <c r="N31" s="197"/>
      <c r="O31" s="198"/>
      <c r="P31" s="197"/>
      <c r="Q31" s="197"/>
      <c r="R31" s="197"/>
      <c r="S31" s="198"/>
      <c r="T31" s="198"/>
      <c r="U31" s="197"/>
      <c r="V31" s="197"/>
      <c r="W31" s="197"/>
      <c r="X31" s="197"/>
      <c r="Y31" s="198"/>
      <c r="Z31" s="198"/>
      <c r="AA31" s="197"/>
      <c r="AB31" s="197"/>
      <c r="AC31" s="197"/>
      <c r="AD31" s="197"/>
      <c r="AE31" s="198"/>
      <c r="AF31" s="197"/>
      <c r="AG31" s="197"/>
      <c r="AH31" s="135"/>
    </row>
    <row r="32" spans="2:34" ht="13.5" customHeight="1" x14ac:dyDescent="0.2">
      <c r="B32" s="740" t="s">
        <v>553</v>
      </c>
      <c r="C32" s="741"/>
      <c r="D32" s="741"/>
      <c r="E32" s="741"/>
      <c r="F32" s="742"/>
      <c r="G32" s="219"/>
      <c r="H32" s="740"/>
      <c r="I32" s="741"/>
      <c r="J32" s="741"/>
      <c r="K32" s="741"/>
      <c r="L32" s="741"/>
      <c r="M32" s="741"/>
      <c r="N32" s="741"/>
      <c r="O32" s="741"/>
      <c r="P32" s="741"/>
      <c r="Q32" s="742"/>
      <c r="R32" s="219"/>
      <c r="S32" s="713" t="s">
        <v>143</v>
      </c>
      <c r="T32" s="714"/>
      <c r="U32" s="714"/>
      <c r="V32" s="715"/>
      <c r="W32" s="221"/>
      <c r="X32" s="716"/>
      <c r="Y32" s="717"/>
      <c r="Z32" s="717"/>
      <c r="AA32" s="717"/>
      <c r="AB32" s="717"/>
      <c r="AC32" s="717"/>
      <c r="AD32" s="717"/>
      <c r="AE32" s="717"/>
      <c r="AF32" s="717"/>
      <c r="AG32" s="718"/>
      <c r="AH32" s="135"/>
    </row>
    <row r="33" spans="2:35" ht="13.5" customHeight="1" x14ac:dyDescent="0.2">
      <c r="B33" s="135"/>
      <c r="C33" s="116"/>
      <c r="D33" s="116"/>
      <c r="E33" s="135"/>
      <c r="F33" s="135"/>
      <c r="G33" s="135"/>
      <c r="H33" s="135"/>
      <c r="I33" s="116"/>
      <c r="J33" s="116"/>
      <c r="K33" s="135"/>
      <c r="L33" s="135"/>
      <c r="M33" s="135"/>
      <c r="N33" s="135"/>
      <c r="O33" s="116"/>
      <c r="P33" s="135"/>
      <c r="Q33" s="135"/>
      <c r="R33" s="135"/>
      <c r="S33" s="116"/>
      <c r="T33" s="116"/>
      <c r="U33" s="135"/>
      <c r="V33" s="135"/>
      <c r="W33" s="135"/>
      <c r="X33" s="135"/>
      <c r="Y33" s="116"/>
      <c r="Z33" s="116"/>
      <c r="AA33" s="135"/>
      <c r="AB33" s="135"/>
      <c r="AC33" s="135"/>
      <c r="AD33" s="135"/>
      <c r="AE33" s="116"/>
      <c r="AF33" s="135"/>
      <c r="AG33" s="135"/>
      <c r="AH33" s="135"/>
    </row>
    <row r="34" spans="2:35" ht="13.5" customHeight="1" x14ac:dyDescent="0.2">
      <c r="B34" s="722" t="s">
        <v>522</v>
      </c>
      <c r="C34" s="723"/>
      <c r="D34" s="723"/>
      <c r="E34" s="723"/>
      <c r="F34" s="723"/>
      <c r="G34" s="723"/>
      <c r="H34" s="724"/>
      <c r="I34" s="116"/>
      <c r="J34" s="731"/>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3"/>
      <c r="AH34" s="135"/>
    </row>
    <row r="35" spans="2:35" ht="13.5" customHeight="1" x14ac:dyDescent="0.2">
      <c r="B35" s="725"/>
      <c r="C35" s="726"/>
      <c r="D35" s="726"/>
      <c r="E35" s="726"/>
      <c r="F35" s="726"/>
      <c r="G35" s="726"/>
      <c r="H35" s="727"/>
      <c r="I35" s="198"/>
      <c r="J35" s="734"/>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6"/>
      <c r="AH35" s="197"/>
    </row>
    <row r="36" spans="2:35" ht="13.5" customHeight="1" x14ac:dyDescent="0.2">
      <c r="B36" s="725"/>
      <c r="C36" s="726"/>
      <c r="D36" s="726"/>
      <c r="E36" s="726"/>
      <c r="F36" s="726"/>
      <c r="G36" s="726"/>
      <c r="H36" s="727"/>
      <c r="I36" s="198"/>
      <c r="J36" s="734"/>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6"/>
      <c r="AH36" s="197"/>
    </row>
    <row r="37" spans="2:35" ht="13.5" customHeight="1" x14ac:dyDescent="0.2">
      <c r="B37" s="725"/>
      <c r="C37" s="726"/>
      <c r="D37" s="726"/>
      <c r="E37" s="726"/>
      <c r="F37" s="726"/>
      <c r="G37" s="726"/>
      <c r="H37" s="727"/>
      <c r="I37" s="198"/>
      <c r="J37" s="734"/>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6"/>
      <c r="AH37" s="197"/>
    </row>
    <row r="38" spans="2:35" ht="13.5" customHeight="1" x14ac:dyDescent="0.2">
      <c r="B38" s="728"/>
      <c r="C38" s="729"/>
      <c r="D38" s="729"/>
      <c r="E38" s="729"/>
      <c r="F38" s="729"/>
      <c r="G38" s="729"/>
      <c r="H38" s="730"/>
      <c r="I38" s="116"/>
      <c r="J38" s="734"/>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6"/>
      <c r="AH38" s="135"/>
    </row>
    <row r="39" spans="2:35" ht="12.75" customHeight="1" x14ac:dyDescent="0.2">
      <c r="B39" s="115"/>
      <c r="C39" s="115"/>
      <c r="D39" s="115"/>
      <c r="E39" s="115"/>
      <c r="F39" s="115"/>
      <c r="G39" s="115"/>
      <c r="H39" s="115"/>
      <c r="I39" s="115"/>
      <c r="J39" s="737"/>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9"/>
      <c r="AH39" s="135"/>
    </row>
    <row r="40" spans="2:35" ht="300" hidden="1" customHeight="1" x14ac:dyDescent="0.2">
      <c r="B40" s="194"/>
      <c r="C40" s="194"/>
      <c r="D40" s="194"/>
      <c r="E40" s="194"/>
      <c r="F40" s="194"/>
      <c r="G40" s="194"/>
      <c r="H40" s="194"/>
      <c r="I40" s="194"/>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row>
    <row r="41" spans="2:35" ht="13.5" customHeight="1" x14ac:dyDescent="0.2">
      <c r="B41" s="4"/>
      <c r="C41" s="4"/>
      <c r="D41" s="4"/>
      <c r="E41" s="4"/>
      <c r="F41" s="4"/>
      <c r="G41" s="4"/>
      <c r="H41" s="4"/>
      <c r="I41" s="4"/>
      <c r="Q41" s="116"/>
      <c r="AI41" s="173"/>
    </row>
    <row r="42" spans="2:35" ht="13.5" customHeight="1" x14ac:dyDescent="0.2">
      <c r="B42" s="4"/>
      <c r="C42" s="4"/>
      <c r="D42" s="4"/>
      <c r="E42" s="4"/>
      <c r="F42" s="4"/>
      <c r="G42" s="4"/>
      <c r="H42" s="4"/>
      <c r="I42" s="4"/>
      <c r="AI42" s="4"/>
    </row>
    <row r="43" spans="2:35" ht="13.5" customHeight="1" x14ac:dyDescent="0.2">
      <c r="B43" s="113"/>
      <c r="C43" s="114"/>
      <c r="D43" s="712" t="s">
        <v>144</v>
      </c>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I43" s="4"/>
    </row>
    <row r="44" spans="2:35" ht="13.5" customHeight="1" x14ac:dyDescent="0.2">
      <c r="B44" s="4"/>
      <c r="C44" s="114"/>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I44" s="4"/>
    </row>
    <row r="45" spans="2:35" ht="13.5" customHeight="1" x14ac:dyDescent="0.2">
      <c r="B45" s="197"/>
      <c r="C45" s="197"/>
      <c r="D45" s="197"/>
      <c r="E45" s="197"/>
      <c r="F45" s="198"/>
      <c r="G45" s="198"/>
      <c r="H45" s="197"/>
      <c r="I45" s="197"/>
      <c r="J45" s="197"/>
      <c r="K45" s="197"/>
      <c r="L45" s="197"/>
      <c r="M45" s="198"/>
      <c r="N45" s="198"/>
      <c r="O45" s="197"/>
      <c r="P45" s="197"/>
      <c r="Q45" s="197"/>
      <c r="R45" s="197"/>
      <c r="S45" s="198"/>
      <c r="T45" s="198"/>
      <c r="U45" s="197"/>
      <c r="V45" s="197"/>
      <c r="W45" s="197"/>
      <c r="X45" s="197"/>
      <c r="Y45" s="198"/>
      <c r="Z45" s="198"/>
      <c r="AA45" s="197"/>
      <c r="AB45" s="197"/>
      <c r="AC45" s="197"/>
      <c r="AD45" s="197"/>
      <c r="AE45" s="198"/>
      <c r="AF45" s="198"/>
      <c r="AG45" s="197"/>
      <c r="AH45" s="135"/>
    </row>
    <row r="46" spans="2:35" ht="13.5" customHeight="1" x14ac:dyDescent="0.2">
      <c r="B46" s="740" t="s">
        <v>553</v>
      </c>
      <c r="C46" s="741"/>
      <c r="D46" s="741"/>
      <c r="E46" s="741"/>
      <c r="F46" s="742"/>
      <c r="G46" s="219"/>
      <c r="H46" s="740"/>
      <c r="I46" s="741"/>
      <c r="J46" s="741"/>
      <c r="K46" s="741"/>
      <c r="L46" s="741"/>
      <c r="M46" s="741"/>
      <c r="N46" s="741"/>
      <c r="O46" s="741"/>
      <c r="P46" s="741"/>
      <c r="Q46" s="742"/>
      <c r="R46" s="219"/>
      <c r="S46" s="713" t="s">
        <v>143</v>
      </c>
      <c r="T46" s="714"/>
      <c r="U46" s="714"/>
      <c r="V46" s="715"/>
      <c r="W46" s="221"/>
      <c r="X46" s="716"/>
      <c r="Y46" s="717"/>
      <c r="Z46" s="717"/>
      <c r="AA46" s="717"/>
      <c r="AB46" s="717"/>
      <c r="AC46" s="717"/>
      <c r="AD46" s="717"/>
      <c r="AE46" s="717"/>
      <c r="AF46" s="717"/>
      <c r="AG46" s="718"/>
      <c r="AH46" s="221"/>
    </row>
    <row r="47" spans="2:35" ht="13.5" customHeight="1" x14ac:dyDescent="0.2">
      <c r="B47" s="197"/>
      <c r="C47" s="197"/>
      <c r="D47" s="197"/>
      <c r="E47" s="197"/>
      <c r="F47" s="198"/>
      <c r="G47" s="198"/>
      <c r="H47" s="197"/>
      <c r="I47" s="197"/>
      <c r="J47" s="197"/>
      <c r="K47" s="197"/>
      <c r="L47" s="197"/>
      <c r="M47" s="198"/>
      <c r="N47" s="198"/>
      <c r="O47" s="198"/>
      <c r="P47" s="198"/>
      <c r="Q47" s="198"/>
      <c r="R47" s="198"/>
      <c r="S47" s="198"/>
      <c r="T47" s="198"/>
      <c r="U47" s="197"/>
      <c r="V47" s="197"/>
      <c r="W47" s="197"/>
      <c r="X47" s="197"/>
      <c r="Y47" s="198"/>
      <c r="Z47" s="198"/>
      <c r="AA47" s="197"/>
      <c r="AB47" s="197"/>
      <c r="AC47" s="197"/>
      <c r="AD47" s="197"/>
      <c r="AE47" s="198"/>
      <c r="AF47" s="198"/>
      <c r="AG47" s="197"/>
      <c r="AI47" s="4"/>
    </row>
    <row r="48" spans="2:35" ht="13.5" customHeight="1" x14ac:dyDescent="0.2">
      <c r="B48" s="722" t="s">
        <v>448</v>
      </c>
      <c r="C48" s="723"/>
      <c r="D48" s="723"/>
      <c r="E48" s="723"/>
      <c r="F48" s="723"/>
      <c r="G48" s="723"/>
      <c r="H48" s="724"/>
      <c r="I48" s="198"/>
      <c r="J48" s="731"/>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3"/>
      <c r="AI48" s="4"/>
    </row>
    <row r="49" spans="2:35" ht="13.5" customHeight="1" x14ac:dyDescent="0.2">
      <c r="B49" s="728"/>
      <c r="C49" s="729"/>
      <c r="D49" s="729"/>
      <c r="E49" s="729"/>
      <c r="F49" s="729"/>
      <c r="G49" s="729"/>
      <c r="H49" s="730"/>
      <c r="I49" s="198"/>
      <c r="J49" s="734"/>
      <c r="K49" s="735"/>
      <c r="L49" s="735"/>
      <c r="M49" s="735"/>
      <c r="N49" s="735"/>
      <c r="O49" s="735"/>
      <c r="P49" s="735"/>
      <c r="Q49" s="735"/>
      <c r="R49" s="735"/>
      <c r="S49" s="735"/>
      <c r="T49" s="735"/>
      <c r="U49" s="735"/>
      <c r="V49" s="735"/>
      <c r="W49" s="735"/>
      <c r="X49" s="735"/>
      <c r="Y49" s="735"/>
      <c r="Z49" s="735"/>
      <c r="AA49" s="735"/>
      <c r="AB49" s="735"/>
      <c r="AC49" s="735"/>
      <c r="AD49" s="735"/>
      <c r="AE49" s="735"/>
      <c r="AF49" s="735"/>
      <c r="AG49" s="736"/>
      <c r="AI49" s="4"/>
    </row>
    <row r="50" spans="2:35" ht="13.5" customHeight="1" x14ac:dyDescent="0.2">
      <c r="B50" s="115"/>
      <c r="C50" s="115"/>
      <c r="D50" s="115"/>
      <c r="E50" s="115"/>
      <c r="F50" s="115"/>
      <c r="G50" s="115"/>
      <c r="H50" s="115"/>
      <c r="I50" s="198"/>
      <c r="J50" s="734"/>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6"/>
      <c r="AI50" s="4"/>
    </row>
    <row r="51" spans="2:35" ht="13.5" customHeight="1" x14ac:dyDescent="0.2">
      <c r="B51" s="115"/>
      <c r="C51" s="115"/>
      <c r="D51" s="115"/>
      <c r="E51" s="115"/>
      <c r="F51" s="115"/>
      <c r="G51" s="115"/>
      <c r="H51" s="115"/>
      <c r="I51" s="198"/>
      <c r="J51" s="734"/>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6"/>
      <c r="AI51" s="4"/>
    </row>
    <row r="52" spans="2:35" ht="13.5" customHeight="1" x14ac:dyDescent="0.2">
      <c r="B52" s="115"/>
      <c r="C52" s="115"/>
      <c r="D52" s="115"/>
      <c r="E52" s="115"/>
      <c r="F52" s="115"/>
      <c r="G52" s="115"/>
      <c r="H52" s="115"/>
      <c r="I52" s="198"/>
      <c r="J52" s="734"/>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6"/>
      <c r="AI52" s="4"/>
    </row>
    <row r="53" spans="2:35" ht="13.5" customHeight="1" x14ac:dyDescent="0.2">
      <c r="B53" s="115"/>
      <c r="C53" s="115"/>
      <c r="D53" s="115"/>
      <c r="E53" s="115"/>
      <c r="F53" s="115"/>
      <c r="G53" s="115"/>
      <c r="H53" s="115"/>
      <c r="I53" s="198"/>
      <c r="J53" s="734"/>
      <c r="K53" s="735"/>
      <c r="L53" s="735"/>
      <c r="M53" s="735"/>
      <c r="N53" s="735"/>
      <c r="O53" s="735"/>
      <c r="P53" s="735"/>
      <c r="Q53" s="735"/>
      <c r="R53" s="735"/>
      <c r="S53" s="735"/>
      <c r="T53" s="735"/>
      <c r="U53" s="735"/>
      <c r="V53" s="735"/>
      <c r="W53" s="735"/>
      <c r="X53" s="735"/>
      <c r="Y53" s="735"/>
      <c r="Z53" s="735"/>
      <c r="AA53" s="735"/>
      <c r="AB53" s="735"/>
      <c r="AC53" s="735"/>
      <c r="AD53" s="735"/>
      <c r="AE53" s="735"/>
      <c r="AF53" s="735"/>
      <c r="AG53" s="736"/>
      <c r="AI53" s="4"/>
    </row>
    <row r="54" spans="2:35" ht="13.5" customHeight="1" x14ac:dyDescent="0.2">
      <c r="B54" s="115"/>
      <c r="C54" s="115"/>
      <c r="D54" s="115"/>
      <c r="E54" s="115"/>
      <c r="F54" s="115"/>
      <c r="G54" s="115"/>
      <c r="H54" s="115"/>
      <c r="I54" s="198"/>
      <c r="J54" s="734"/>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6"/>
      <c r="AI54" s="4"/>
    </row>
    <row r="55" spans="2:35" ht="13.5" customHeight="1" x14ac:dyDescent="0.2">
      <c r="B55" s="115"/>
      <c r="C55" s="115"/>
      <c r="D55" s="115"/>
      <c r="E55" s="115"/>
      <c r="F55" s="115"/>
      <c r="G55" s="115"/>
      <c r="H55" s="115"/>
      <c r="I55" s="198"/>
      <c r="J55" s="734"/>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6"/>
      <c r="AI55" s="4"/>
    </row>
    <row r="56" spans="2:35" ht="13.5" customHeight="1" x14ac:dyDescent="0.2">
      <c r="B56" s="115"/>
      <c r="C56" s="115"/>
      <c r="D56" s="115"/>
      <c r="E56" s="115"/>
      <c r="F56" s="115"/>
      <c r="G56" s="115"/>
      <c r="H56" s="115"/>
      <c r="I56" s="115"/>
      <c r="J56" s="734"/>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6"/>
      <c r="AI56" s="4"/>
    </row>
    <row r="57" spans="2:35" ht="13.5" customHeight="1" x14ac:dyDescent="0.2">
      <c r="B57" s="115"/>
      <c r="C57" s="115"/>
      <c r="D57" s="115"/>
      <c r="E57" s="115"/>
      <c r="F57" s="115"/>
      <c r="G57" s="115"/>
      <c r="H57" s="115"/>
      <c r="I57" s="115"/>
      <c r="J57" s="737"/>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9"/>
      <c r="AI57" s="4"/>
    </row>
    <row r="58" spans="2:35" ht="13.5" customHeight="1" x14ac:dyDescent="0.2">
      <c r="B58" s="4"/>
      <c r="C58" s="4"/>
      <c r="D58" s="4"/>
      <c r="E58" s="4"/>
      <c r="F58" s="4"/>
      <c r="G58" s="4"/>
      <c r="H58" s="4"/>
      <c r="I58" s="4"/>
      <c r="AI58" s="4"/>
    </row>
    <row r="59" spans="2:35" ht="13.5" customHeight="1" x14ac:dyDescent="0.2">
      <c r="B59" s="4"/>
      <c r="C59" s="4"/>
      <c r="D59" s="4"/>
      <c r="E59" s="4"/>
      <c r="F59" s="4"/>
      <c r="G59" s="4"/>
      <c r="H59" s="4"/>
      <c r="I59" s="4"/>
      <c r="AG59" s="116"/>
      <c r="AH59" s="135"/>
    </row>
    <row r="60" spans="2:35" ht="13.5" customHeight="1" x14ac:dyDescent="0.2">
      <c r="B60" s="119"/>
      <c r="C60" s="119"/>
      <c r="D60" s="119"/>
      <c r="E60" s="116"/>
      <c r="F60" s="116"/>
      <c r="G60" s="119"/>
      <c r="H60" s="4"/>
      <c r="I60" s="4"/>
      <c r="AF60" s="119"/>
      <c r="AI60" s="4"/>
    </row>
    <row r="61" spans="2:35" ht="13.5" customHeight="1" x14ac:dyDescent="0.2">
      <c r="B61" s="4"/>
      <c r="C61" s="4"/>
      <c r="D61" s="4"/>
      <c r="E61" s="4"/>
      <c r="F61" s="4"/>
      <c r="G61" s="4"/>
      <c r="H61" s="4"/>
      <c r="I61" s="4"/>
      <c r="AI61" s="4"/>
    </row>
    <row r="62" spans="2:35" ht="13.5" customHeight="1" x14ac:dyDescent="0.2">
      <c r="B62" s="4"/>
      <c r="C62" s="4"/>
      <c r="D62" s="4"/>
      <c r="E62" s="4"/>
      <c r="F62" s="4"/>
      <c r="G62" s="4"/>
      <c r="H62" s="4"/>
      <c r="I62" s="4"/>
      <c r="AI62" s="4"/>
    </row>
    <row r="63" spans="2:35" ht="13.5" customHeight="1" x14ac:dyDescent="0.2">
      <c r="B63" s="4"/>
      <c r="C63" s="4"/>
      <c r="D63" s="4"/>
      <c r="E63" s="4"/>
      <c r="F63" s="4"/>
      <c r="G63" s="4"/>
      <c r="H63" s="4"/>
      <c r="I63" s="4"/>
      <c r="AI63" s="4"/>
    </row>
    <row r="64" spans="2:35" ht="13.5" customHeight="1" x14ac:dyDescent="0.2">
      <c r="B64" s="4"/>
      <c r="C64" s="4"/>
      <c r="D64" s="4"/>
      <c r="E64" s="4"/>
      <c r="F64" s="4"/>
      <c r="G64" s="4"/>
      <c r="H64" s="4"/>
      <c r="I64" s="4"/>
      <c r="AI64" s="4"/>
    </row>
    <row r="65" spans="2:35" ht="13.5" customHeight="1" x14ac:dyDescent="0.2">
      <c r="B65" s="4"/>
      <c r="C65" s="4"/>
      <c r="D65" s="4"/>
      <c r="E65" s="4"/>
      <c r="F65" s="4"/>
      <c r="G65" s="4"/>
      <c r="H65" s="4"/>
      <c r="I65" s="4"/>
      <c r="AI65" s="4"/>
    </row>
    <row r="66" spans="2:35" ht="13.5" customHeight="1" x14ac:dyDescent="0.2">
      <c r="B66" s="4"/>
      <c r="C66" s="4"/>
      <c r="D66" s="4"/>
      <c r="E66" s="4"/>
      <c r="F66" s="4"/>
      <c r="G66" s="4"/>
      <c r="H66" s="4"/>
      <c r="I66" s="4"/>
      <c r="AI66" s="4"/>
    </row>
    <row r="67" spans="2:35" ht="13.5" customHeight="1" x14ac:dyDescent="0.2">
      <c r="B67" s="4"/>
      <c r="C67" s="4"/>
      <c r="D67" s="4"/>
      <c r="E67" s="4"/>
      <c r="F67" s="4"/>
      <c r="G67" s="4"/>
      <c r="H67" s="4"/>
      <c r="I67" s="4"/>
      <c r="AI67" s="4"/>
    </row>
    <row r="68" spans="2:35" ht="13.5" customHeight="1" x14ac:dyDescent="0.2">
      <c r="B68" s="4"/>
      <c r="C68" s="4"/>
      <c r="D68" s="4"/>
      <c r="E68" s="4"/>
      <c r="F68" s="4"/>
      <c r="G68" s="4"/>
      <c r="H68" s="4"/>
      <c r="I68" s="4"/>
      <c r="AI68" s="4"/>
    </row>
    <row r="69" spans="2:35" ht="13.5" customHeight="1" x14ac:dyDescent="0.2">
      <c r="B69" s="4"/>
      <c r="C69" s="4"/>
      <c r="D69" s="4"/>
      <c r="E69" s="4"/>
      <c r="F69" s="4"/>
      <c r="G69" s="4"/>
      <c r="H69" s="4"/>
      <c r="I69" s="4"/>
      <c r="AI69" s="4"/>
    </row>
    <row r="70" spans="2:35" ht="13.5" customHeight="1" x14ac:dyDescent="0.2">
      <c r="B70" s="4"/>
      <c r="C70" s="4"/>
      <c r="D70" s="4"/>
      <c r="E70" s="4"/>
      <c r="F70" s="4"/>
      <c r="G70" s="4"/>
      <c r="H70" s="4"/>
      <c r="I70" s="4"/>
      <c r="AI70" s="4"/>
    </row>
    <row r="71" spans="2:35" ht="13.5" customHeight="1" x14ac:dyDescent="0.2">
      <c r="B71" s="4"/>
      <c r="C71" s="4"/>
      <c r="D71" s="4"/>
      <c r="E71" s="4"/>
      <c r="F71" s="4"/>
      <c r="G71" s="4"/>
      <c r="H71" s="4"/>
      <c r="I71" s="4"/>
      <c r="AI71" s="4"/>
    </row>
    <row r="72" spans="2:35" ht="13.5" customHeight="1" x14ac:dyDescent="0.2">
      <c r="B72" s="4"/>
      <c r="C72" s="4"/>
      <c r="D72" s="4"/>
      <c r="E72" s="4"/>
      <c r="F72" s="4"/>
      <c r="G72" s="4"/>
      <c r="H72" s="4"/>
      <c r="I72" s="4"/>
      <c r="AI72" s="4"/>
    </row>
    <row r="73" spans="2:35" ht="13.5" customHeight="1" x14ac:dyDescent="0.2">
      <c r="B73" s="4"/>
      <c r="C73" s="4"/>
      <c r="D73" s="4"/>
      <c r="E73" s="4"/>
      <c r="F73" s="4"/>
      <c r="G73" s="4"/>
      <c r="H73" s="4"/>
      <c r="I73" s="4"/>
      <c r="AI73" s="4"/>
    </row>
    <row r="74" spans="2:35" ht="13.5" customHeight="1" x14ac:dyDescent="0.2">
      <c r="B74" s="4"/>
      <c r="C74" s="4"/>
      <c r="D74" s="4"/>
      <c r="E74" s="4"/>
      <c r="F74" s="4"/>
      <c r="G74" s="4"/>
      <c r="H74" s="4"/>
      <c r="I74" s="4"/>
      <c r="AH74" s="135"/>
    </row>
    <row r="75" spans="2:35" ht="13.5" customHeight="1" x14ac:dyDescent="0.2">
      <c r="B75" s="4"/>
      <c r="C75" s="4"/>
      <c r="D75" s="4"/>
      <c r="E75" s="4"/>
      <c r="F75" s="4"/>
      <c r="G75" s="4"/>
      <c r="H75" s="4"/>
      <c r="I75" s="4"/>
      <c r="AI75" s="4"/>
    </row>
    <row r="76" spans="2:35" ht="13.5" customHeight="1" x14ac:dyDescent="0.2">
      <c r="B76" s="4"/>
      <c r="C76" s="4"/>
      <c r="D76" s="4"/>
      <c r="E76" s="4"/>
      <c r="F76" s="4"/>
      <c r="G76" s="4"/>
      <c r="H76" s="4"/>
      <c r="I76" s="4"/>
      <c r="AI76" s="4"/>
    </row>
    <row r="77" spans="2:35" ht="13.5" customHeight="1" x14ac:dyDescent="0.2">
      <c r="B77" s="4"/>
      <c r="C77" s="4"/>
      <c r="D77" s="4"/>
      <c r="E77" s="4"/>
      <c r="F77" s="4"/>
      <c r="G77" s="4"/>
      <c r="H77" s="4"/>
      <c r="I77" s="4"/>
      <c r="AI77" s="4"/>
    </row>
    <row r="78" spans="2:35" ht="13.5" customHeight="1" x14ac:dyDescent="0.2">
      <c r="B78" s="4"/>
      <c r="C78" s="4"/>
      <c r="D78" s="4"/>
      <c r="E78" s="4"/>
      <c r="F78" s="4"/>
      <c r="G78" s="4"/>
      <c r="H78" s="4"/>
      <c r="I78" s="4"/>
      <c r="AI78" s="4"/>
    </row>
    <row r="79" spans="2:35" ht="13.5" customHeight="1" x14ac:dyDescent="0.2">
      <c r="B79" s="4"/>
      <c r="C79" s="4"/>
      <c r="D79" s="4"/>
      <c r="E79" s="4"/>
      <c r="F79" s="4"/>
      <c r="G79" s="4"/>
      <c r="H79" s="4"/>
      <c r="I79" s="4"/>
      <c r="AI79" s="4"/>
    </row>
    <row r="80" spans="2:35" ht="13.5" customHeight="1" x14ac:dyDescent="0.2">
      <c r="B80" s="4"/>
      <c r="C80" s="4"/>
      <c r="D80" s="4"/>
      <c r="E80" s="4"/>
      <c r="F80" s="4"/>
      <c r="G80" s="4"/>
      <c r="H80" s="4"/>
      <c r="I80" s="4"/>
      <c r="AI80" s="4"/>
    </row>
    <row r="81" spans="2:35" ht="13.5" customHeight="1" x14ac:dyDescent="0.2">
      <c r="B81" s="4"/>
      <c r="C81" s="4"/>
      <c r="D81" s="4"/>
      <c r="E81" s="4"/>
      <c r="F81" s="4"/>
      <c r="G81" s="4"/>
      <c r="H81" s="4"/>
      <c r="I81" s="4"/>
      <c r="AI81" s="4"/>
    </row>
    <row r="82" spans="2:35" ht="13.5" customHeight="1" x14ac:dyDescent="0.2">
      <c r="B82" s="4"/>
      <c r="C82" s="4"/>
      <c r="D82" s="4"/>
      <c r="E82" s="4"/>
      <c r="F82" s="4"/>
      <c r="G82" s="4"/>
      <c r="H82" s="4"/>
      <c r="I82" s="4"/>
      <c r="AI82" s="4"/>
    </row>
    <row r="83" spans="2:35" ht="13.5" customHeight="1" x14ac:dyDescent="0.2">
      <c r="B83" s="4"/>
      <c r="C83" s="4"/>
      <c r="D83" s="4"/>
      <c r="E83" s="4"/>
      <c r="F83" s="4"/>
      <c r="G83" s="4"/>
      <c r="H83" s="4"/>
      <c r="I83" s="4"/>
      <c r="AI83" s="4"/>
    </row>
    <row r="84" spans="2:35" ht="13.5" customHeight="1" x14ac:dyDescent="0.2">
      <c r="B84" s="4"/>
      <c r="C84" s="4"/>
      <c r="D84" s="4"/>
      <c r="E84" s="4"/>
      <c r="F84" s="4"/>
      <c r="G84" s="4"/>
      <c r="H84" s="4"/>
      <c r="I84" s="4"/>
      <c r="AI84" s="4"/>
    </row>
    <row r="85" spans="2:35" x14ac:dyDescent="0.2">
      <c r="B85" s="4"/>
      <c r="C85" s="4"/>
      <c r="D85" s="4"/>
      <c r="E85" s="4"/>
      <c r="F85" s="4"/>
      <c r="G85" s="4"/>
      <c r="H85" s="4"/>
      <c r="I85" s="4"/>
    </row>
  </sheetData>
  <sheetProtection selectLockedCells="1"/>
  <protectedRanges>
    <protectedRange sqref="J31 J33 J38 AD38 AH45 Q41 B28:AH28" name="Intervallo1"/>
    <protectedRange sqref="J29:K29 AD29:AG29" name="Intervallo1_8"/>
    <protectedRange sqref="B8:V8 Y8:AG8 B32:V32 Y32:AG32 B46:V46 Y46:AG46" name="Intervallo1_1_2"/>
    <protectedRange sqref="B7:AG7 B6:C6 W8:X8 W32:X32 W46:X46" name="Intervallo1_2_2"/>
    <protectedRange sqref="J11 AD11" name="Intervallo1_7_2"/>
    <protectedRange sqref="B45:AG45" name="Intervallo1_2_3"/>
    <protectedRange sqref="J49:J55 AD49:AD55" name="Intervallo1_7_3"/>
  </protectedRanges>
  <mergeCells count="23">
    <mergeCell ref="B48:H49"/>
    <mergeCell ref="J48:AG57"/>
    <mergeCell ref="X32:AG32"/>
    <mergeCell ref="B8:F8"/>
    <mergeCell ref="H8:Q8"/>
    <mergeCell ref="J10:AG26"/>
    <mergeCell ref="B10:H14"/>
    <mergeCell ref="S8:V8"/>
    <mergeCell ref="X8:AG8"/>
    <mergeCell ref="D5:AG6"/>
    <mergeCell ref="S46:V46"/>
    <mergeCell ref="X46:AG46"/>
    <mergeCell ref="D43:AG44"/>
    <mergeCell ref="A1:AH1"/>
    <mergeCell ref="B2:AH2"/>
    <mergeCell ref="D29:AG30"/>
    <mergeCell ref="B34:H38"/>
    <mergeCell ref="J34:AG39"/>
    <mergeCell ref="B46:F46"/>
    <mergeCell ref="H46:Q46"/>
    <mergeCell ref="B32:F32"/>
    <mergeCell ref="H32:Q32"/>
    <mergeCell ref="S32:V32"/>
  </mergeCells>
  <dataValidations count="1">
    <dataValidation type="list" allowBlank="1" showInputMessage="1" showErrorMessage="1" sqref="B29 B5 B43">
      <formula1>"SI,NO"</formula1>
    </dataValidation>
  </dataValidations>
  <pageMargins left="0.23622047244094491" right="0.19685039370078741" top="0.78740157480314965" bottom="0.31496062992125984" header="0.15748031496062992" footer="0.19685039370078741"/>
  <pageSetup paperSize="9" scale="91" firstPageNumber="10"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0"/>
  <sheetViews>
    <sheetView topLeftCell="A31" workbookViewId="0">
      <selection activeCell="I9" sqref="I9"/>
    </sheetView>
  </sheetViews>
  <sheetFormatPr defaultRowHeight="12.75" x14ac:dyDescent="0.2"/>
  <cols>
    <col min="3" max="3" width="58.5703125" customWidth="1"/>
    <col min="4" max="4" width="8.85546875" customWidth="1"/>
    <col min="5" max="5" width="12.85546875" customWidth="1"/>
    <col min="6" max="6" width="14.85546875" customWidth="1"/>
    <col min="7" max="7" width="14" customWidth="1"/>
  </cols>
  <sheetData>
    <row r="1" spans="1:7" ht="16.5" x14ac:dyDescent="0.2">
      <c r="A1" s="755"/>
      <c r="B1" s="755"/>
      <c r="C1" s="755"/>
      <c r="D1" s="755"/>
      <c r="E1" s="755"/>
      <c r="F1" s="755"/>
      <c r="G1" s="755"/>
    </row>
    <row r="2" spans="1:7" ht="16.5" x14ac:dyDescent="0.2">
      <c r="A2" s="756"/>
      <c r="B2" s="756"/>
      <c r="C2" s="756"/>
      <c r="D2" s="756"/>
      <c r="E2" s="756"/>
      <c r="F2" s="756"/>
      <c r="G2" s="756"/>
    </row>
    <row r="3" spans="1:7" ht="31.5" customHeight="1" x14ac:dyDescent="0.2">
      <c r="A3" s="757" t="s">
        <v>481</v>
      </c>
      <c r="B3" s="757"/>
      <c r="C3" s="757"/>
      <c r="D3" s="757"/>
      <c r="E3" s="757"/>
      <c r="F3" s="757"/>
      <c r="G3" s="757"/>
    </row>
    <row r="4" spans="1:7" x14ac:dyDescent="0.2">
      <c r="A4" s="182"/>
      <c r="B4" s="182"/>
      <c r="C4" s="182"/>
      <c r="D4" s="182"/>
      <c r="E4" s="182"/>
      <c r="F4" s="182"/>
      <c r="G4" s="182"/>
    </row>
    <row r="5" spans="1:7" x14ac:dyDescent="0.2">
      <c r="A5" s="182"/>
      <c r="B5" s="182"/>
      <c r="C5" s="182"/>
      <c r="D5" s="182"/>
      <c r="E5" s="182"/>
      <c r="F5" s="182"/>
      <c r="G5" s="182"/>
    </row>
    <row r="6" spans="1:7" ht="63" customHeight="1" x14ac:dyDescent="0.2">
      <c r="A6" s="758" t="s">
        <v>483</v>
      </c>
      <c r="B6" s="758"/>
      <c r="C6" s="758"/>
      <c r="D6" s="183" t="s">
        <v>484</v>
      </c>
      <c r="E6" s="183" t="s">
        <v>452</v>
      </c>
      <c r="F6" s="183" t="s">
        <v>486</v>
      </c>
      <c r="G6" s="183" t="s">
        <v>453</v>
      </c>
    </row>
    <row r="7" spans="1:7" ht="111.75" customHeight="1" x14ac:dyDescent="0.2">
      <c r="A7" s="753" t="s">
        <v>482</v>
      </c>
      <c r="B7" s="753"/>
      <c r="C7" s="753"/>
      <c r="D7" s="206"/>
      <c r="E7" s="207" t="s">
        <v>454</v>
      </c>
      <c r="F7" s="207" t="s">
        <v>488</v>
      </c>
      <c r="G7" s="207">
        <v>0</v>
      </c>
    </row>
    <row r="8" spans="1:7" ht="80.25" customHeight="1" x14ac:dyDescent="0.2">
      <c r="A8" s="753" t="s">
        <v>485</v>
      </c>
      <c r="B8" s="753"/>
      <c r="C8" s="753"/>
      <c r="D8" s="752"/>
      <c r="E8" s="754" t="s">
        <v>454</v>
      </c>
      <c r="F8" s="207">
        <v>1</v>
      </c>
      <c r="G8" s="207">
        <v>20</v>
      </c>
    </row>
    <row r="9" spans="1:7" ht="111" customHeight="1" x14ac:dyDescent="0.2">
      <c r="A9" s="753"/>
      <c r="B9" s="753"/>
      <c r="C9" s="753"/>
      <c r="D9" s="752"/>
      <c r="E9" s="754"/>
      <c r="F9" s="207" t="s">
        <v>487</v>
      </c>
      <c r="G9" s="207">
        <v>40</v>
      </c>
    </row>
    <row r="10" spans="1:7" ht="15" x14ac:dyDescent="0.2">
      <c r="A10" s="181"/>
    </row>
  </sheetData>
  <mergeCells count="8">
    <mergeCell ref="D8:D9"/>
    <mergeCell ref="A8:C9"/>
    <mergeCell ref="E8:E9"/>
    <mergeCell ref="A1:G1"/>
    <mergeCell ref="A2:G2"/>
    <mergeCell ref="A3:G3"/>
    <mergeCell ref="A6:C6"/>
    <mergeCell ref="A7:C7"/>
  </mergeCells>
  <pageMargins left="0.94488188976377963"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BB35"/>
  <sheetViews>
    <sheetView topLeftCell="B1" zoomScale="75" zoomScaleNormal="75" zoomScaleSheetLayoutView="75" workbookViewId="0">
      <selection activeCell="AJ11" sqref="AJ11"/>
    </sheetView>
  </sheetViews>
  <sheetFormatPr defaultRowHeight="12.75" x14ac:dyDescent="0.2"/>
  <cols>
    <col min="1" max="1" width="3" style="3" hidden="1" customWidth="1"/>
    <col min="2" max="7" width="3" style="3" customWidth="1"/>
    <col min="8" max="8" width="3.140625" style="3" customWidth="1"/>
    <col min="9" max="17" width="3" style="2" customWidth="1"/>
    <col min="18" max="18" width="4.140625" style="2" customWidth="1"/>
    <col min="19" max="19" width="3.42578125" style="2" customWidth="1"/>
    <col min="20" max="22" width="3" style="2" customWidth="1"/>
    <col min="23" max="23" width="4" style="2" customWidth="1"/>
    <col min="24" max="37" width="3" style="2" customWidth="1"/>
    <col min="38" max="38" width="26" style="2" customWidth="1"/>
    <col min="39" max="48" width="3" style="2" customWidth="1"/>
    <col min="49" max="49" width="3.5703125" style="2" customWidth="1"/>
    <col min="50" max="53" width="3" style="2" customWidth="1"/>
    <col min="54" max="54" width="9.140625" style="2"/>
    <col min="55" max="55" width="4.140625" style="2" customWidth="1"/>
    <col min="56" max="60" width="5.140625" style="2" customWidth="1"/>
    <col min="61" max="16384" width="9.140625" style="2"/>
  </cols>
  <sheetData>
    <row r="1" spans="1:54" s="16" customFormat="1" ht="24" customHeight="1" x14ac:dyDescent="0.25">
      <c r="A1" s="25"/>
      <c r="B1" s="775" t="s">
        <v>554</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row>
    <row r="3" spans="1:54" s="17" customFormat="1" ht="12.75" customHeight="1" x14ac:dyDescent="0.2">
      <c r="A3" s="15"/>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27"/>
    </row>
    <row r="4" spans="1:54" s="17" customFormat="1" ht="19.5" customHeight="1" x14ac:dyDescent="0.2">
      <c r="A4" s="15"/>
      <c r="B4" s="779" t="s">
        <v>456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779"/>
      <c r="BA4" s="779"/>
      <c r="BB4" s="27"/>
    </row>
    <row r="5" spans="1:54" s="21" customFormat="1" ht="14.25" customHeight="1" x14ac:dyDescent="0.25">
      <c r="A5" s="3"/>
      <c r="B5" s="776" t="s">
        <v>3</v>
      </c>
      <c r="C5" s="776"/>
      <c r="D5" s="776"/>
      <c r="E5" s="776"/>
      <c r="F5" s="776"/>
      <c r="G5" s="776"/>
      <c r="H5" s="776"/>
      <c r="I5" s="776"/>
      <c r="J5" s="776"/>
      <c r="K5" s="776"/>
      <c r="L5" s="776"/>
      <c r="M5" s="776"/>
      <c r="N5" s="776"/>
      <c r="O5" s="776"/>
      <c r="P5" s="776"/>
      <c r="Q5" s="131"/>
      <c r="R5" s="121"/>
      <c r="S5" s="121"/>
      <c r="T5" s="121"/>
      <c r="U5" s="121"/>
      <c r="V5" s="121"/>
      <c r="W5" s="131" t="s">
        <v>2</v>
      </c>
      <c r="X5" s="781"/>
      <c r="Y5" s="781"/>
      <c r="Z5" s="781"/>
      <c r="AA5" s="133"/>
      <c r="AB5" s="133"/>
      <c r="AC5" s="121"/>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79"/>
    </row>
    <row r="6" spans="1:54" s="21" customFormat="1" ht="14.25" customHeight="1" x14ac:dyDescent="0.25">
      <c r="A6" s="3"/>
      <c r="B6" s="131"/>
      <c r="C6" s="131"/>
      <c r="D6" s="131"/>
      <c r="E6" s="131"/>
      <c r="F6" s="131"/>
      <c r="G6" s="131"/>
      <c r="H6" s="131"/>
      <c r="I6" s="131"/>
      <c r="J6" s="131"/>
      <c r="K6" s="131"/>
      <c r="L6" s="131"/>
      <c r="M6" s="131"/>
      <c r="N6" s="131"/>
      <c r="O6" s="131"/>
      <c r="P6" s="121"/>
      <c r="Q6" s="121"/>
      <c r="R6" s="121"/>
      <c r="S6" s="121"/>
      <c r="T6" s="121"/>
      <c r="U6" s="121"/>
      <c r="V6" s="121"/>
      <c r="W6" s="131"/>
      <c r="X6" s="123"/>
      <c r="Y6" s="124"/>
      <c r="Z6" s="124"/>
      <c r="AA6" s="124"/>
      <c r="AB6" s="124"/>
      <c r="AC6" s="121"/>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79"/>
    </row>
    <row r="7" spans="1:54" s="21" customFormat="1" ht="14.25" customHeight="1" x14ac:dyDescent="0.25">
      <c r="A7" s="3"/>
      <c r="B7" s="776" t="s">
        <v>113</v>
      </c>
      <c r="C7" s="776"/>
      <c r="D7" s="776"/>
      <c r="E7" s="776"/>
      <c r="F7" s="776"/>
      <c r="G7" s="776"/>
      <c r="H7" s="776"/>
      <c r="I7" s="776"/>
      <c r="J7" s="776"/>
      <c r="K7" s="776"/>
      <c r="L7" s="776"/>
      <c r="M7" s="776"/>
      <c r="N7" s="776"/>
      <c r="O7" s="776"/>
      <c r="P7" s="776"/>
      <c r="Q7" s="131"/>
      <c r="R7" s="121"/>
      <c r="S7" s="121"/>
      <c r="T7" s="121"/>
      <c r="U7" s="121"/>
      <c r="V7" s="121"/>
      <c r="W7" s="131" t="s">
        <v>2</v>
      </c>
      <c r="X7" s="782"/>
      <c r="Y7" s="782"/>
      <c r="Z7" s="782"/>
      <c r="AA7" s="132"/>
      <c r="AB7" s="132"/>
      <c r="AC7" s="121"/>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79"/>
    </row>
    <row r="8" spans="1:54" s="21" customFormat="1" ht="14.25" customHeight="1" x14ac:dyDescent="0.25">
      <c r="A8" s="3"/>
      <c r="B8" s="131"/>
      <c r="C8" s="131"/>
      <c r="D8" s="131"/>
      <c r="E8" s="131"/>
      <c r="F8" s="131"/>
      <c r="G8" s="131"/>
      <c r="H8" s="131"/>
      <c r="I8" s="131"/>
      <c r="J8" s="131"/>
      <c r="K8" s="131"/>
      <c r="L8" s="131"/>
      <c r="M8" s="131"/>
      <c r="N8" s="131"/>
      <c r="O8" s="131"/>
      <c r="P8" s="121"/>
      <c r="Q8" s="121"/>
      <c r="R8" s="121"/>
      <c r="S8" s="121"/>
      <c r="T8" s="121"/>
      <c r="U8" s="121"/>
      <c r="V8" s="121"/>
      <c r="W8" s="131"/>
      <c r="X8" s="123"/>
      <c r="Y8" s="133"/>
      <c r="Z8" s="133"/>
      <c r="AA8" s="133"/>
      <c r="AB8" s="133"/>
      <c r="AC8" s="121"/>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79"/>
    </row>
    <row r="9" spans="1:54" s="21" customFormat="1" ht="14.25" customHeight="1" x14ac:dyDescent="0.25">
      <c r="A9" s="3"/>
      <c r="B9" s="780" t="s">
        <v>455</v>
      </c>
      <c r="C9" s="780"/>
      <c r="D9" s="780"/>
      <c r="E9" s="780"/>
      <c r="F9" s="780"/>
      <c r="G9" s="780"/>
      <c r="H9" s="780"/>
      <c r="I9" s="780"/>
      <c r="J9" s="780"/>
      <c r="K9" s="780"/>
      <c r="L9" s="780"/>
      <c r="M9" s="780"/>
      <c r="N9" s="780"/>
      <c r="O9" s="780"/>
      <c r="P9" s="780"/>
      <c r="Q9" s="780"/>
      <c r="R9" s="780"/>
      <c r="S9" s="780"/>
      <c r="T9" s="780"/>
      <c r="U9" s="780"/>
      <c r="V9" s="121"/>
      <c r="W9" s="131" t="s">
        <v>2</v>
      </c>
      <c r="X9" s="781">
        <f>X5+X7</f>
        <v>0</v>
      </c>
      <c r="Y9" s="781"/>
      <c r="Z9" s="781"/>
      <c r="AA9" s="190"/>
      <c r="AB9" s="190"/>
      <c r="AC9" s="121"/>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79"/>
    </row>
    <row r="10" spans="1:54" s="21" customFormat="1" ht="14.25" customHeight="1" x14ac:dyDescent="0.25">
      <c r="A10" s="3"/>
      <c r="B10" s="131"/>
      <c r="C10" s="131"/>
      <c r="D10" s="131"/>
      <c r="E10" s="131"/>
      <c r="F10" s="131"/>
      <c r="G10" s="131"/>
      <c r="H10" s="131"/>
      <c r="I10" s="131"/>
      <c r="J10" s="131"/>
      <c r="K10" s="131"/>
      <c r="L10" s="131"/>
      <c r="M10" s="131"/>
      <c r="N10" s="131"/>
      <c r="O10" s="131"/>
      <c r="P10" s="121"/>
      <c r="Q10" s="121"/>
      <c r="R10" s="121"/>
      <c r="S10" s="121"/>
      <c r="T10" s="121"/>
      <c r="U10" s="121"/>
      <c r="V10" s="121"/>
      <c r="W10" s="131"/>
      <c r="X10" s="123"/>
      <c r="Y10" s="124"/>
      <c r="Z10" s="124"/>
      <c r="AA10" s="124"/>
      <c r="AB10" s="124"/>
      <c r="AC10" s="121"/>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79"/>
    </row>
    <row r="11" spans="1:54" s="21" customFormat="1" ht="14.25" customHeight="1" x14ac:dyDescent="0.25">
      <c r="A11" s="3"/>
      <c r="B11" s="776" t="s">
        <v>4</v>
      </c>
      <c r="C11" s="776"/>
      <c r="D11" s="776"/>
      <c r="E11" s="776"/>
      <c r="F11" s="776"/>
      <c r="G11" s="776"/>
      <c r="H11" s="776"/>
      <c r="I11" s="776"/>
      <c r="J11" s="776"/>
      <c r="K11" s="776"/>
      <c r="L11" s="776"/>
      <c r="M11" s="776"/>
      <c r="N11" s="776"/>
      <c r="O11" s="776"/>
      <c r="P11" s="776"/>
      <c r="Q11" s="126"/>
      <c r="R11" s="121"/>
      <c r="S11" s="121"/>
      <c r="T11" s="121"/>
      <c r="U11" s="121"/>
      <c r="V11" s="121"/>
      <c r="W11" s="131"/>
      <c r="X11" s="783">
        <f>'I - Attività connesse'!AU46</f>
        <v>0</v>
      </c>
      <c r="Y11" s="783"/>
      <c r="Z11" s="783"/>
      <c r="AA11" s="184"/>
      <c r="AB11" s="184"/>
      <c r="AC11" s="121"/>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79"/>
    </row>
    <row r="12" spans="1:54" s="21" customFormat="1" ht="14.25" customHeight="1" x14ac:dyDescent="0.25">
      <c r="A12" s="3"/>
      <c r="B12" s="131"/>
      <c r="C12" s="131"/>
      <c r="D12" s="131"/>
      <c r="E12" s="131"/>
      <c r="F12" s="131"/>
      <c r="G12" s="131"/>
      <c r="H12" s="131"/>
      <c r="I12" s="131"/>
      <c r="J12" s="131"/>
      <c r="K12" s="131"/>
      <c r="L12" s="131"/>
      <c r="M12" s="131"/>
      <c r="N12" s="131"/>
      <c r="O12" s="131"/>
      <c r="P12" s="131"/>
      <c r="Q12" s="125"/>
      <c r="R12" s="121"/>
      <c r="S12" s="121"/>
      <c r="T12" s="121"/>
      <c r="U12" s="121"/>
      <c r="V12" s="121"/>
      <c r="W12" s="127"/>
      <c r="X12" s="134"/>
      <c r="Y12" s="134"/>
      <c r="Z12" s="134"/>
      <c r="AA12" s="123"/>
      <c r="AB12" s="123"/>
      <c r="AC12" s="121"/>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79"/>
    </row>
    <row r="13" spans="1:54" s="21" customFormat="1" ht="14.25" customHeight="1" x14ac:dyDescent="0.25">
      <c r="A13" s="3"/>
      <c r="B13" s="778" t="s">
        <v>115</v>
      </c>
      <c r="C13" s="778"/>
      <c r="D13" s="778"/>
      <c r="E13" s="778"/>
      <c r="F13" s="778"/>
      <c r="G13" s="778"/>
      <c r="H13" s="778"/>
      <c r="I13" s="778"/>
      <c r="J13" s="778"/>
      <c r="K13" s="778"/>
      <c r="L13" s="778"/>
      <c r="M13" s="778"/>
      <c r="N13" s="778"/>
      <c r="O13" s="778"/>
      <c r="P13" s="778"/>
      <c r="Q13" s="131"/>
      <c r="R13" s="121"/>
      <c r="S13" s="121"/>
      <c r="T13" s="121"/>
      <c r="U13" s="121"/>
      <c r="V13" s="121"/>
      <c r="W13" s="127" t="s">
        <v>2</v>
      </c>
      <c r="X13" s="784">
        <f>X9*X11</f>
        <v>0</v>
      </c>
      <c r="Y13" s="784"/>
      <c r="Z13" s="784"/>
      <c r="AA13" s="185"/>
      <c r="AB13" s="185"/>
      <c r="AC13" s="121"/>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79"/>
    </row>
    <row r="14" spans="1:54" s="21" customFormat="1" ht="14.25" customHeight="1" x14ac:dyDescent="0.25">
      <c r="A14" s="3"/>
      <c r="B14" s="131"/>
      <c r="C14" s="131"/>
      <c r="D14" s="131"/>
      <c r="E14" s="131"/>
      <c r="F14" s="131"/>
      <c r="G14" s="131"/>
      <c r="H14" s="131"/>
      <c r="I14" s="131"/>
      <c r="J14" s="131"/>
      <c r="K14" s="131"/>
      <c r="L14" s="131"/>
      <c r="M14" s="131"/>
      <c r="N14" s="131"/>
      <c r="O14" s="131"/>
      <c r="P14" s="131"/>
      <c r="Q14" s="125"/>
      <c r="R14" s="121"/>
      <c r="S14" s="121"/>
      <c r="T14" s="121"/>
      <c r="U14" s="121"/>
      <c r="V14" s="121"/>
      <c r="W14" s="127"/>
      <c r="X14" s="134"/>
      <c r="Y14" s="134"/>
      <c r="Z14" s="134"/>
      <c r="AA14" s="123"/>
      <c r="AB14" s="123"/>
      <c r="AC14" s="121"/>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79"/>
    </row>
    <row r="15" spans="1:54" s="21" customFormat="1" ht="24" customHeight="1" x14ac:dyDescent="0.25">
      <c r="A15" s="3"/>
      <c r="B15" s="760" t="s">
        <v>457</v>
      </c>
      <c r="C15" s="760"/>
      <c r="D15" s="760"/>
      <c r="E15" s="760"/>
      <c r="F15" s="760"/>
      <c r="G15" s="760"/>
      <c r="H15" s="760"/>
      <c r="I15" s="760"/>
      <c r="J15" s="760"/>
      <c r="K15" s="760"/>
      <c r="L15" s="760"/>
      <c r="M15" s="760"/>
      <c r="N15" s="760"/>
      <c r="O15" s="760"/>
      <c r="P15" s="760"/>
      <c r="Q15" s="760"/>
      <c r="R15" s="760"/>
      <c r="S15" s="760"/>
      <c r="T15" s="760"/>
      <c r="U15" s="760"/>
      <c r="V15" s="192"/>
      <c r="W15" s="189" t="s">
        <v>2</v>
      </c>
      <c r="X15" s="785">
        <f>X9+X13</f>
        <v>0</v>
      </c>
      <c r="Y15" s="785"/>
      <c r="Z15" s="785"/>
      <c r="AA15" s="191"/>
      <c r="AB15" s="191"/>
      <c r="AC15" s="121"/>
      <c r="AD15" s="126"/>
      <c r="AE15" s="126"/>
      <c r="AF15" s="126"/>
      <c r="AG15" s="126"/>
      <c r="AH15" s="126"/>
      <c r="AI15" s="126"/>
      <c r="AJ15" s="126"/>
      <c r="AK15" s="126"/>
      <c r="AL15" s="126"/>
      <c r="AM15" s="126"/>
      <c r="AN15" s="777"/>
      <c r="AO15" s="777"/>
      <c r="AP15" s="126"/>
      <c r="AQ15" s="126"/>
      <c r="AR15" s="126"/>
      <c r="AS15" s="126"/>
      <c r="AT15" s="126"/>
      <c r="AU15" s="126"/>
      <c r="AV15" s="126"/>
      <c r="AW15" s="190"/>
      <c r="AX15" s="190"/>
      <c r="AY15" s="190"/>
      <c r="AZ15" s="190"/>
      <c r="BA15" s="190"/>
      <c r="BB15" s="79"/>
    </row>
    <row r="16" spans="1:54" s="21" customFormat="1" ht="13.5" customHeight="1" x14ac:dyDescent="0.2">
      <c r="A16" s="3"/>
      <c r="BB16" s="79"/>
    </row>
    <row r="17" spans="1:54" s="21" customFormat="1" ht="13.5" customHeight="1" x14ac:dyDescent="0.2">
      <c r="A17" s="3"/>
      <c r="BB17" s="79"/>
    </row>
    <row r="18" spans="1:54" ht="13.5" customHeight="1" x14ac:dyDescent="0.2">
      <c r="B18" s="80"/>
      <c r="C18" s="80"/>
      <c r="D18" s="80"/>
      <c r="E18" s="80"/>
      <c r="F18" s="80"/>
      <c r="G18" s="80"/>
      <c r="H18" s="80"/>
      <c r="I18" s="80"/>
      <c r="J18" s="80"/>
      <c r="K18" s="80"/>
      <c r="L18" s="80"/>
      <c r="M18" s="80"/>
      <c r="N18" s="80"/>
      <c r="O18" s="80"/>
      <c r="P18" s="80"/>
      <c r="Q18" s="78"/>
      <c r="R18" s="78"/>
      <c r="S18" s="78"/>
      <c r="T18" s="82"/>
      <c r="U18" s="82"/>
      <c r="V18" s="82"/>
      <c r="W18" s="82"/>
      <c r="X18" s="82"/>
      <c r="Y18" s="82"/>
      <c r="Z18" s="82"/>
      <c r="AA18" s="80"/>
      <c r="AB18" s="80"/>
      <c r="AC18" s="80"/>
    </row>
    <row r="19" spans="1:54" ht="13.5" customHeight="1" x14ac:dyDescent="0.2">
      <c r="B19" s="80"/>
      <c r="C19" s="80"/>
      <c r="D19" s="80"/>
      <c r="E19" s="80"/>
      <c r="F19" s="80"/>
      <c r="G19" s="80"/>
      <c r="H19" s="80"/>
      <c r="I19" s="80"/>
      <c r="J19" s="80"/>
      <c r="K19" s="80"/>
      <c r="L19" s="80"/>
      <c r="M19" s="80"/>
      <c r="N19" s="80"/>
      <c r="O19" s="80"/>
      <c r="P19" s="80"/>
      <c r="Q19" s="78"/>
      <c r="R19" s="78"/>
      <c r="S19" s="78"/>
      <c r="T19" s="82"/>
      <c r="U19" s="82"/>
      <c r="V19" s="82"/>
      <c r="W19" s="82"/>
      <c r="X19" s="82"/>
      <c r="Y19" s="82"/>
      <c r="Z19" s="82"/>
      <c r="AA19" s="80"/>
      <c r="AB19" s="80"/>
      <c r="AC19" s="80"/>
    </row>
    <row r="20" spans="1:54" ht="15.75" x14ac:dyDescent="0.2">
      <c r="B20" s="80"/>
      <c r="C20" s="80"/>
      <c r="D20" s="80"/>
      <c r="E20" s="80"/>
      <c r="F20" s="80"/>
      <c r="G20" s="80"/>
      <c r="H20" s="80"/>
      <c r="I20" s="80"/>
      <c r="J20" s="80"/>
      <c r="K20" s="80"/>
      <c r="L20" s="80"/>
      <c r="M20" s="80"/>
      <c r="N20" s="80"/>
      <c r="O20" s="80"/>
      <c r="P20" s="80"/>
      <c r="Q20" s="78"/>
      <c r="R20" s="78"/>
      <c r="S20" s="78"/>
      <c r="T20" s="82"/>
      <c r="U20" s="82"/>
      <c r="V20" s="82"/>
      <c r="W20" s="82"/>
      <c r="X20" s="82"/>
      <c r="Y20" s="82"/>
      <c r="Z20" s="82"/>
      <c r="AA20" s="80"/>
      <c r="AB20" s="80"/>
      <c r="AC20" s="80"/>
    </row>
    <row r="21" spans="1:54" ht="74.25" customHeight="1" x14ac:dyDescent="0.2">
      <c r="K21" s="761" t="s">
        <v>555</v>
      </c>
      <c r="L21" s="762"/>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row>
    <row r="22" spans="1:54" ht="20.25" x14ac:dyDescent="0.2">
      <c r="P22" s="186"/>
      <c r="Q22" s="186"/>
      <c r="R22" s="186"/>
      <c r="S22" s="186"/>
      <c r="T22" s="186"/>
      <c r="U22" s="186"/>
      <c r="V22" s="186"/>
      <c r="W22" s="186"/>
      <c r="X22" s="186"/>
      <c r="Y22" s="186"/>
      <c r="Z22" s="186"/>
      <c r="AA22" s="186"/>
      <c r="AB22" s="186"/>
      <c r="AC22" s="186"/>
      <c r="AD22" s="186"/>
      <c r="AE22" s="186"/>
      <c r="AF22" s="186"/>
      <c r="AG22" s="186"/>
      <c r="AH22" s="186"/>
      <c r="AI22" s="187"/>
      <c r="AJ22" s="187"/>
      <c r="AK22" s="188"/>
      <c r="AL22" s="188"/>
    </row>
    <row r="23" spans="1:54" ht="20.25" customHeight="1" x14ac:dyDescent="0.2">
      <c r="K23" s="763" t="s">
        <v>455</v>
      </c>
      <c r="L23" s="764"/>
      <c r="M23" s="764"/>
      <c r="N23" s="764"/>
      <c r="O23" s="764"/>
      <c r="P23" s="764"/>
      <c r="Q23" s="764"/>
      <c r="R23" s="764"/>
      <c r="S23" s="764"/>
      <c r="T23" s="764"/>
      <c r="U23" s="764"/>
      <c r="V23" s="764"/>
      <c r="W23" s="764"/>
      <c r="X23" s="764"/>
      <c r="Y23" s="764"/>
      <c r="Z23" s="764"/>
      <c r="AA23" s="764"/>
      <c r="AB23" s="764"/>
      <c r="AC23" s="764"/>
      <c r="AD23" s="764"/>
      <c r="AE23" s="764"/>
      <c r="AF23" s="764"/>
      <c r="AG23" s="765"/>
      <c r="AH23" s="235"/>
      <c r="AI23" s="235"/>
      <c r="AJ23" s="772">
        <f>X15</f>
        <v>0</v>
      </c>
      <c r="AK23" s="773"/>
      <c r="AL23" s="773"/>
      <c r="AM23" s="774"/>
    </row>
    <row r="24" spans="1:54" ht="15.75" customHeight="1" x14ac:dyDescent="0.2">
      <c r="B24" s="80"/>
      <c r="C24" s="80"/>
      <c r="D24" s="80"/>
      <c r="E24" s="80"/>
      <c r="F24" s="80"/>
      <c r="G24" s="80"/>
      <c r="H24" s="80"/>
      <c r="I24" s="80"/>
      <c r="J24" s="80"/>
      <c r="K24" s="78"/>
      <c r="L24" s="78"/>
      <c r="M24" s="78"/>
      <c r="N24" s="78"/>
      <c r="O24" s="78"/>
      <c r="P24" s="234"/>
      <c r="Q24" s="234"/>
      <c r="R24" s="234"/>
      <c r="S24" s="234"/>
      <c r="T24" s="234"/>
      <c r="U24" s="234"/>
      <c r="V24" s="234"/>
      <c r="W24" s="234"/>
      <c r="X24" s="234"/>
      <c r="Y24" s="234"/>
      <c r="Z24" s="234"/>
      <c r="AA24" s="234"/>
      <c r="AB24" s="234"/>
      <c r="AC24" s="234"/>
      <c r="AD24" s="234"/>
      <c r="AE24" s="234"/>
      <c r="AF24" s="234"/>
      <c r="AG24" s="234"/>
      <c r="AH24" s="235"/>
      <c r="AI24" s="235"/>
      <c r="AJ24" s="236"/>
      <c r="AK24" s="236"/>
      <c r="AL24" s="236"/>
      <c r="AM24" s="237"/>
    </row>
    <row r="25" spans="1:54" ht="19.5" customHeight="1" x14ac:dyDescent="0.2">
      <c r="B25" s="80"/>
      <c r="C25" s="80"/>
      <c r="D25" s="80"/>
      <c r="E25" s="80"/>
      <c r="F25" s="80"/>
      <c r="G25" s="80"/>
      <c r="H25" s="80"/>
      <c r="I25" s="80"/>
      <c r="J25" s="80"/>
      <c r="K25" s="763" t="s">
        <v>489</v>
      </c>
      <c r="L25" s="764"/>
      <c r="M25" s="764"/>
      <c r="N25" s="764"/>
      <c r="O25" s="764"/>
      <c r="P25" s="764"/>
      <c r="Q25" s="764"/>
      <c r="R25" s="764"/>
      <c r="S25" s="764"/>
      <c r="T25" s="764"/>
      <c r="U25" s="764"/>
      <c r="V25" s="764"/>
      <c r="W25" s="764"/>
      <c r="X25" s="764"/>
      <c r="Y25" s="764"/>
      <c r="Z25" s="764"/>
      <c r="AA25" s="764"/>
      <c r="AB25" s="764"/>
      <c r="AC25" s="764"/>
      <c r="AD25" s="764"/>
      <c r="AE25" s="764"/>
      <c r="AF25" s="764"/>
      <c r="AG25" s="765"/>
      <c r="AH25" s="235"/>
      <c r="AI25" s="235"/>
      <c r="AJ25" s="772"/>
      <c r="AK25" s="773"/>
      <c r="AL25" s="773"/>
      <c r="AM25" s="774"/>
    </row>
    <row r="26" spans="1:54" ht="19.5" customHeight="1" x14ac:dyDescent="0.2">
      <c r="B26" s="80"/>
      <c r="C26" s="80"/>
      <c r="D26" s="80"/>
      <c r="E26" s="80"/>
      <c r="F26" s="80"/>
      <c r="G26" s="80"/>
      <c r="H26" s="80"/>
      <c r="I26" s="80"/>
      <c r="J26" s="80"/>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238"/>
      <c r="AK26" s="238"/>
      <c r="AL26" s="238"/>
      <c r="AM26" s="238"/>
      <c r="AN26" s="80"/>
      <c r="AO26" s="80"/>
      <c r="AP26" s="80"/>
    </row>
    <row r="27" spans="1:54" ht="19.5" customHeight="1" x14ac:dyDescent="0.2">
      <c r="B27" s="80"/>
      <c r="C27" s="80"/>
      <c r="D27" s="80"/>
      <c r="E27" s="80"/>
      <c r="F27" s="80"/>
      <c r="G27" s="80"/>
      <c r="H27" s="80"/>
      <c r="I27" s="80"/>
      <c r="J27" s="80"/>
      <c r="K27" s="763" t="s">
        <v>556</v>
      </c>
      <c r="L27" s="764"/>
      <c r="M27" s="764"/>
      <c r="N27" s="764"/>
      <c r="O27" s="764"/>
      <c r="P27" s="764"/>
      <c r="Q27" s="764"/>
      <c r="R27" s="764"/>
      <c r="S27" s="764"/>
      <c r="T27" s="764"/>
      <c r="U27" s="764"/>
      <c r="V27" s="764"/>
      <c r="W27" s="764"/>
      <c r="X27" s="764"/>
      <c r="Y27" s="764"/>
      <c r="Z27" s="764"/>
      <c r="AA27" s="764"/>
      <c r="AB27" s="764"/>
      <c r="AC27" s="764"/>
      <c r="AD27" s="764"/>
      <c r="AE27" s="764"/>
      <c r="AF27" s="764"/>
      <c r="AG27" s="765"/>
      <c r="AH27" s="235"/>
      <c r="AI27" s="235"/>
      <c r="AJ27" s="772"/>
      <c r="AK27" s="773"/>
      <c r="AL27" s="773"/>
      <c r="AM27" s="774"/>
      <c r="AN27" s="80"/>
      <c r="AO27" s="80"/>
      <c r="AP27" s="80"/>
    </row>
    <row r="28" spans="1:54" ht="19.5" customHeight="1" x14ac:dyDescent="0.2">
      <c r="B28" s="80"/>
      <c r="C28" s="80"/>
      <c r="D28" s="80"/>
      <c r="E28" s="80"/>
      <c r="F28" s="80"/>
      <c r="G28" s="80"/>
      <c r="H28" s="80"/>
      <c r="I28" s="80"/>
      <c r="J28" s="80"/>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238"/>
      <c r="AK28" s="238"/>
      <c r="AL28" s="238"/>
      <c r="AM28" s="238"/>
      <c r="AN28" s="80"/>
      <c r="AO28" s="80"/>
      <c r="AP28" s="80"/>
    </row>
    <row r="29" spans="1:54" ht="19.5" customHeight="1" x14ac:dyDescent="0.2">
      <c r="B29" s="80"/>
      <c r="C29" s="80"/>
      <c r="D29" s="80"/>
      <c r="E29" s="80"/>
      <c r="F29" s="80"/>
      <c r="G29" s="80"/>
      <c r="H29" s="80"/>
      <c r="I29" s="80"/>
      <c r="J29" s="80"/>
      <c r="K29" s="763" t="s">
        <v>557</v>
      </c>
      <c r="L29" s="764"/>
      <c r="M29" s="764"/>
      <c r="N29" s="764"/>
      <c r="O29" s="764"/>
      <c r="P29" s="764"/>
      <c r="Q29" s="764"/>
      <c r="R29" s="764"/>
      <c r="S29" s="764"/>
      <c r="T29" s="764"/>
      <c r="U29" s="764"/>
      <c r="V29" s="764"/>
      <c r="W29" s="764"/>
      <c r="X29" s="764"/>
      <c r="Y29" s="764"/>
      <c r="Z29" s="764"/>
      <c r="AA29" s="764"/>
      <c r="AB29" s="764"/>
      <c r="AC29" s="764"/>
      <c r="AD29" s="764"/>
      <c r="AE29" s="764"/>
      <c r="AF29" s="764"/>
      <c r="AG29" s="765"/>
      <c r="AH29" s="235"/>
      <c r="AI29" s="235"/>
      <c r="AJ29" s="772"/>
      <c r="AK29" s="773"/>
      <c r="AL29" s="773"/>
      <c r="AM29" s="774"/>
      <c r="AN29" s="80"/>
      <c r="AO29" s="80"/>
      <c r="AP29" s="80"/>
    </row>
    <row r="30" spans="1:54" ht="19.5" customHeight="1" x14ac:dyDescent="0.2">
      <c r="B30" s="80"/>
      <c r="C30" s="80"/>
      <c r="D30" s="80"/>
      <c r="E30" s="80"/>
      <c r="F30" s="80"/>
      <c r="G30" s="80"/>
      <c r="H30" s="80"/>
      <c r="I30" s="80"/>
      <c r="J30" s="80"/>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238"/>
      <c r="AK30" s="238"/>
      <c r="AL30" s="238"/>
      <c r="AM30" s="238"/>
      <c r="AN30" s="80"/>
      <c r="AO30" s="80"/>
      <c r="AP30" s="80"/>
    </row>
    <row r="31" spans="1:54" ht="20.25" customHeight="1" x14ac:dyDescent="0.2">
      <c r="G31" s="80"/>
      <c r="K31" s="763" t="s">
        <v>458</v>
      </c>
      <c r="L31" s="764"/>
      <c r="M31" s="764"/>
      <c r="N31" s="764"/>
      <c r="O31" s="764"/>
      <c r="P31" s="764"/>
      <c r="Q31" s="764"/>
      <c r="R31" s="764"/>
      <c r="S31" s="764"/>
      <c r="T31" s="764"/>
      <c r="U31" s="764"/>
      <c r="V31" s="764"/>
      <c r="W31" s="764"/>
      <c r="X31" s="764"/>
      <c r="Y31" s="764"/>
      <c r="Z31" s="764"/>
      <c r="AA31" s="764"/>
      <c r="AB31" s="764"/>
      <c r="AC31" s="764"/>
      <c r="AD31" s="764"/>
      <c r="AE31" s="764"/>
      <c r="AF31" s="764"/>
      <c r="AG31" s="765"/>
      <c r="AH31" s="235"/>
      <c r="AI31" s="235"/>
      <c r="AJ31" s="772"/>
      <c r="AK31" s="773"/>
      <c r="AL31" s="773"/>
      <c r="AM31" s="774"/>
    </row>
    <row r="32" spans="1:54" ht="20.25" x14ac:dyDescent="0.2">
      <c r="B32" s="17"/>
      <c r="C32" s="17"/>
      <c r="D32" s="17"/>
      <c r="E32" s="17"/>
      <c r="F32" s="17"/>
      <c r="G32" s="17"/>
      <c r="H32" s="17"/>
      <c r="I32" s="17"/>
      <c r="J32" s="17"/>
      <c r="K32" s="235"/>
      <c r="L32" s="235"/>
      <c r="M32" s="235"/>
      <c r="N32" s="235"/>
      <c r="O32" s="235"/>
      <c r="P32" s="234"/>
      <c r="Q32" s="234"/>
      <c r="R32" s="234"/>
      <c r="S32" s="234"/>
      <c r="T32" s="234"/>
      <c r="U32" s="234"/>
      <c r="V32" s="234"/>
      <c r="W32" s="234"/>
      <c r="X32" s="234"/>
      <c r="Y32" s="234"/>
      <c r="Z32" s="234"/>
      <c r="AA32" s="234"/>
      <c r="AB32" s="234"/>
      <c r="AC32" s="234"/>
      <c r="AD32" s="234"/>
      <c r="AE32" s="234"/>
      <c r="AF32" s="234"/>
      <c r="AG32" s="234"/>
      <c r="AH32" s="235"/>
      <c r="AI32" s="235"/>
      <c r="AJ32" s="236"/>
      <c r="AK32" s="236"/>
      <c r="AL32" s="236"/>
      <c r="AM32" s="237"/>
    </row>
    <row r="33" spans="2:39" ht="23.25" customHeight="1" x14ac:dyDescent="0.2">
      <c r="K33" s="769" t="s">
        <v>142</v>
      </c>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1"/>
      <c r="AI33" s="235"/>
      <c r="AJ33" s="766">
        <f>AJ23+AJ25+AJ27+AJ29+AJ31</f>
        <v>0</v>
      </c>
      <c r="AK33" s="767"/>
      <c r="AL33" s="767"/>
      <c r="AM33" s="768"/>
    </row>
    <row r="34" spans="2:39" ht="36.75" customHeight="1" x14ac:dyDescent="0.2">
      <c r="B34" s="85"/>
      <c r="C34" s="85"/>
      <c r="D34" s="85"/>
      <c r="E34" s="85"/>
      <c r="F34" s="85"/>
      <c r="G34" s="85"/>
      <c r="H34" s="85"/>
      <c r="I34" s="85"/>
      <c r="J34" s="85"/>
      <c r="K34" s="759" t="s">
        <v>461</v>
      </c>
      <c r="L34" s="759"/>
      <c r="M34" s="759"/>
      <c r="N34" s="759"/>
      <c r="O34" s="759"/>
      <c r="P34" s="759"/>
      <c r="Q34" s="759"/>
      <c r="R34" s="759"/>
      <c r="S34" s="759"/>
      <c r="T34" s="759"/>
      <c r="U34" s="759"/>
      <c r="V34" s="759"/>
      <c r="W34" s="759"/>
      <c r="X34" s="759"/>
      <c r="Y34" s="759"/>
      <c r="Z34" s="759"/>
      <c r="AA34" s="759"/>
      <c r="AB34" s="759"/>
      <c r="AC34" s="759"/>
      <c r="AD34" s="759"/>
      <c r="AE34" s="759"/>
      <c r="AF34" s="759"/>
      <c r="AG34" s="759"/>
      <c r="AH34" s="759"/>
    </row>
    <row r="35" spans="2:39" x14ac:dyDescent="0.2">
      <c r="B35" s="2"/>
      <c r="C35" s="2"/>
      <c r="D35" s="2"/>
      <c r="E35" s="2"/>
      <c r="F35" s="2"/>
      <c r="G35" s="2"/>
      <c r="H35" s="2"/>
    </row>
  </sheetData>
  <sheetProtection selectLockedCells="1"/>
  <mergeCells count="29">
    <mergeCell ref="B1:BA1"/>
    <mergeCell ref="B11:P11"/>
    <mergeCell ref="AN15:AO15"/>
    <mergeCell ref="B13:P13"/>
    <mergeCell ref="B4:BA4"/>
    <mergeCell ref="B9:U9"/>
    <mergeCell ref="B5:P5"/>
    <mergeCell ref="B7:P7"/>
    <mergeCell ref="X5:Z5"/>
    <mergeCell ref="X9:Z9"/>
    <mergeCell ref="X7:Z7"/>
    <mergeCell ref="X11:Z11"/>
    <mergeCell ref="X13:Z13"/>
    <mergeCell ref="X15:Z15"/>
    <mergeCell ref="K34:AH34"/>
    <mergeCell ref="B15:U15"/>
    <mergeCell ref="K21:AM21"/>
    <mergeCell ref="K27:AG27"/>
    <mergeCell ref="AJ33:AM33"/>
    <mergeCell ref="K33:AH33"/>
    <mergeCell ref="K23:AG23"/>
    <mergeCell ref="K31:AG31"/>
    <mergeCell ref="AJ23:AM23"/>
    <mergeCell ref="AJ31:AM31"/>
    <mergeCell ref="K25:AG25"/>
    <mergeCell ref="AJ27:AM27"/>
    <mergeCell ref="K29:AG29"/>
    <mergeCell ref="AJ29:AM29"/>
    <mergeCell ref="AJ25:AM25"/>
  </mergeCells>
  <phoneticPr fontId="0" type="noConversion"/>
  <conditionalFormatting sqref="AW15:BA15 X11 X12:Z12 W12:W14 X6:AB6 X14:AB14 X5 X8:AB8 X7 X13 X15 X9">
    <cfRule type="cellIs" dxfId="0" priority="21" stopIfTrue="1" operator="equal">
      <formula>0</formula>
    </cfRule>
  </conditionalFormatting>
  <pageMargins left="0.19685039370078741" right="0.23622047244094491" top="1.1023622047244095" bottom="0.35433070866141736" header="0.62992125984251968" footer="0.15748031496062992"/>
  <pageSetup paperSize="9" scale="56" firstPageNumber="12" orientation="portrait" useFirstPageNumber="1" r:id="rId1"/>
  <headerFooter alignWithMargins="0"/>
  <ignoredErrors>
    <ignoredError sqref="AJ33 AJ2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8"/>
  <sheetViews>
    <sheetView zoomScale="75" zoomScaleNormal="75" zoomScaleSheetLayoutView="75" workbookViewId="0">
      <selection activeCell="B9" sqref="B9:AZ11"/>
    </sheetView>
  </sheetViews>
  <sheetFormatPr defaultRowHeight="12.75" x14ac:dyDescent="0.2"/>
  <cols>
    <col min="1" max="1" width="5.5703125" style="3" customWidth="1"/>
    <col min="2" max="7" width="3" style="3" customWidth="1"/>
    <col min="8" max="8" width="3.140625" style="3" customWidth="1"/>
    <col min="9" max="16" width="3" style="2" customWidth="1"/>
    <col min="17" max="17" width="3.42578125" style="2" customWidth="1"/>
    <col min="18" max="52" width="3" style="2" customWidth="1"/>
    <col min="53" max="53" width="4.140625" style="2" customWidth="1"/>
    <col min="54" max="16384" width="9.140625" style="2"/>
  </cols>
  <sheetData>
    <row r="1" spans="1:53" s="16" customFormat="1" ht="18.75" x14ac:dyDescent="0.25">
      <c r="A1" s="775" t="s">
        <v>490</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row>
    <row r="2" spans="1:53" ht="12.75" customHeight="1" x14ac:dyDescent="0.2">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53" ht="12.75" customHeight="1" x14ac:dyDescent="0.2">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53" ht="12.75" customHeight="1" x14ac:dyDescent="0.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row>
    <row r="5" spans="1:53" ht="12.75" customHeight="1" x14ac:dyDescent="0.2">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row>
    <row r="6" spans="1:53" ht="12.75" customHeight="1" x14ac:dyDescent="0.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53" ht="12.75" customHeight="1" x14ac:dyDescent="0.2">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3" ht="12.75" customHeight="1" x14ac:dyDescent="0.2">
      <c r="B8" s="786" t="s">
        <v>491</v>
      </c>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6"/>
      <c r="AY8" s="786"/>
      <c r="AZ8" s="786"/>
      <c r="BA8" s="18"/>
    </row>
    <row r="9" spans="1:53" ht="12.75" customHeight="1" x14ac:dyDescent="0.2">
      <c r="B9" s="568"/>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70"/>
      <c r="BA9" s="18"/>
    </row>
    <row r="10" spans="1:53" ht="12.75" customHeight="1" x14ac:dyDescent="0.2">
      <c r="B10" s="571"/>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3"/>
      <c r="BA10" s="18"/>
    </row>
    <row r="11" spans="1:53" ht="12.75" customHeight="1" x14ac:dyDescent="0.2">
      <c r="B11" s="574"/>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5"/>
      <c r="AZ11" s="576"/>
      <c r="BA11" s="18"/>
    </row>
    <row r="12" spans="1:53" ht="12.7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53" ht="12.75" customHeight="1" x14ac:dyDescent="0.2">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53" ht="12.75" customHeight="1" x14ac:dyDescent="0.2">
      <c r="B14" s="786" t="s">
        <v>492</v>
      </c>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6"/>
      <c r="AY14" s="786"/>
      <c r="AZ14" s="786"/>
      <c r="BA14" s="18"/>
    </row>
    <row r="15" spans="1:53" ht="12.75" customHeight="1" x14ac:dyDescent="0.2">
      <c r="B15" s="568"/>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70"/>
      <c r="BA15" s="18"/>
    </row>
    <row r="16" spans="1:53" ht="12.75" customHeight="1" x14ac:dyDescent="0.2">
      <c r="B16" s="571"/>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3"/>
      <c r="BA16" s="18"/>
    </row>
    <row r="17" spans="2:53" ht="12.75" customHeight="1" x14ac:dyDescent="0.2">
      <c r="B17" s="571"/>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2"/>
      <c r="AU17" s="572"/>
      <c r="AV17" s="572"/>
      <c r="AW17" s="572"/>
      <c r="AX17" s="572"/>
      <c r="AY17" s="572"/>
      <c r="AZ17" s="573"/>
      <c r="BA17" s="18"/>
    </row>
    <row r="18" spans="2:53" ht="12.75" customHeight="1" x14ac:dyDescent="0.2">
      <c r="B18" s="574"/>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c r="AS18" s="575"/>
      <c r="AT18" s="575"/>
      <c r="AU18" s="575"/>
      <c r="AV18" s="575"/>
      <c r="AW18" s="575"/>
      <c r="AX18" s="575"/>
      <c r="AY18" s="575"/>
      <c r="AZ18" s="576"/>
      <c r="BA18" s="18"/>
    </row>
    <row r="19" spans="2:53" ht="12.75" customHeight="1" x14ac:dyDescent="0.2">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2:53" ht="12.75" customHeight="1" x14ac:dyDescent="0.2">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row>
    <row r="21" spans="2:53" ht="12.75" customHeight="1" x14ac:dyDescent="0.2">
      <c r="B21" s="786" t="s">
        <v>493</v>
      </c>
      <c r="C21" s="786"/>
      <c r="D21" s="786"/>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6"/>
      <c r="AY21" s="786"/>
      <c r="AZ21" s="786"/>
      <c r="BA21" s="18"/>
    </row>
    <row r="22" spans="2:53" ht="12.75" customHeight="1" x14ac:dyDescent="0.2">
      <c r="B22" s="787"/>
      <c r="C22" s="788"/>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8"/>
      <c r="AY22" s="788"/>
      <c r="AZ22" s="789"/>
      <c r="BA22" s="18"/>
    </row>
    <row r="23" spans="2:53" ht="12.75" customHeight="1" x14ac:dyDescent="0.2">
      <c r="B23" s="790"/>
      <c r="C23" s="791"/>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1"/>
      <c r="AX23" s="791"/>
      <c r="AY23" s="791"/>
      <c r="AZ23" s="792"/>
      <c r="BA23" s="18"/>
    </row>
    <row r="24" spans="2:53" ht="12.75" customHeight="1" x14ac:dyDescent="0.2">
      <c r="B24" s="790"/>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792"/>
      <c r="BA24" s="18"/>
    </row>
    <row r="25" spans="2:53" ht="12.75" customHeight="1" x14ac:dyDescent="0.2">
      <c r="B25" s="790"/>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2"/>
      <c r="BA25" s="18"/>
    </row>
    <row r="26" spans="2:53" ht="12.75" customHeight="1" x14ac:dyDescent="0.2">
      <c r="B26" s="790"/>
      <c r="C26" s="791"/>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1"/>
      <c r="AW26" s="791"/>
      <c r="AX26" s="791"/>
      <c r="AY26" s="791"/>
      <c r="AZ26" s="792"/>
      <c r="BA26" s="18"/>
    </row>
    <row r="27" spans="2:53" ht="12.75" customHeight="1" x14ac:dyDescent="0.2">
      <c r="B27" s="790"/>
      <c r="C27" s="791"/>
      <c r="D27" s="791"/>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1"/>
      <c r="AM27" s="791"/>
      <c r="AN27" s="791"/>
      <c r="AO27" s="791"/>
      <c r="AP27" s="791"/>
      <c r="AQ27" s="791"/>
      <c r="AR27" s="791"/>
      <c r="AS27" s="791"/>
      <c r="AT27" s="791"/>
      <c r="AU27" s="791"/>
      <c r="AV27" s="791"/>
      <c r="AW27" s="791"/>
      <c r="AX27" s="791"/>
      <c r="AY27" s="791"/>
      <c r="AZ27" s="792"/>
      <c r="BA27" s="18"/>
    </row>
    <row r="28" spans="2:53" ht="12.75" customHeight="1" x14ac:dyDescent="0.2">
      <c r="B28" s="790"/>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1"/>
      <c r="AY28" s="791"/>
      <c r="AZ28" s="792"/>
      <c r="BA28" s="18"/>
    </row>
    <row r="29" spans="2:53" ht="12.75" customHeight="1" x14ac:dyDescent="0.2">
      <c r="B29" s="790"/>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1"/>
      <c r="AY29" s="791"/>
      <c r="AZ29" s="792"/>
      <c r="BA29" s="18"/>
    </row>
    <row r="30" spans="2:53" ht="12.75" customHeight="1" x14ac:dyDescent="0.2">
      <c r="B30" s="790"/>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791"/>
      <c r="AY30" s="791"/>
      <c r="AZ30" s="792"/>
      <c r="BA30" s="18"/>
    </row>
    <row r="31" spans="2:53" ht="12.75" customHeight="1" x14ac:dyDescent="0.2">
      <c r="B31" s="790"/>
      <c r="C31" s="791"/>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791"/>
      <c r="AY31" s="791"/>
      <c r="AZ31" s="792"/>
      <c r="BA31" s="18"/>
    </row>
    <row r="32" spans="2:53" ht="12.75" customHeight="1" x14ac:dyDescent="0.2">
      <c r="B32" s="790"/>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1"/>
      <c r="AW32" s="791"/>
      <c r="AX32" s="791"/>
      <c r="AY32" s="791"/>
      <c r="AZ32" s="792"/>
      <c r="BA32" s="18"/>
    </row>
    <row r="33" spans="1:54" ht="12.75" customHeight="1" x14ac:dyDescent="0.2">
      <c r="B33" s="793"/>
      <c r="C33" s="794"/>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794"/>
      <c r="AY33" s="794"/>
      <c r="AZ33" s="795"/>
      <c r="BA33" s="18"/>
    </row>
    <row r="34" spans="1:54" ht="12.75" customHeight="1" x14ac:dyDescent="0.2">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1:54" ht="12.75" customHeight="1" x14ac:dyDescent="0.2">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row>
    <row r="36" spans="1:54" s="17" customFormat="1" ht="12.75" customHeight="1" x14ac:dyDescent="0.2">
      <c r="A36" s="15"/>
      <c r="B36" s="786" t="s">
        <v>494</v>
      </c>
      <c r="C36" s="786"/>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6"/>
      <c r="AY36" s="786"/>
      <c r="AZ36" s="786"/>
      <c r="BA36" s="27"/>
      <c r="BB36" s="27"/>
    </row>
    <row r="37" spans="1:54" s="17" customFormat="1" ht="12.75" customHeight="1" x14ac:dyDescent="0.2">
      <c r="A37" s="15"/>
      <c r="B37" s="568"/>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70"/>
      <c r="BA37" s="27"/>
      <c r="BB37" s="27"/>
    </row>
    <row r="38" spans="1:54" s="17" customFormat="1" ht="12.75" customHeight="1" x14ac:dyDescent="0.2">
      <c r="A38" s="15"/>
      <c r="B38" s="571"/>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3"/>
      <c r="BA38" s="27"/>
      <c r="BB38" s="27"/>
    </row>
    <row r="39" spans="1:54" s="17" customFormat="1" ht="12.75" customHeight="1" x14ac:dyDescent="0.2">
      <c r="A39" s="15"/>
      <c r="B39" s="571"/>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3"/>
      <c r="BA39" s="27"/>
      <c r="BB39" s="27"/>
    </row>
    <row r="40" spans="1:54" s="17" customFormat="1" ht="12.75" customHeight="1" x14ac:dyDescent="0.2">
      <c r="A40" s="15"/>
      <c r="B40" s="571"/>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3"/>
      <c r="BA40" s="27"/>
      <c r="BB40" s="27"/>
    </row>
    <row r="41" spans="1:54" s="17" customFormat="1" ht="12.75" customHeight="1" x14ac:dyDescent="0.2">
      <c r="A41" s="15"/>
      <c r="B41" s="571"/>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3"/>
      <c r="BA41" s="27"/>
      <c r="BB41" s="27"/>
    </row>
    <row r="42" spans="1:54" s="17" customFormat="1" ht="12.75" customHeight="1" x14ac:dyDescent="0.2">
      <c r="A42" s="15"/>
      <c r="B42" s="574"/>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6"/>
      <c r="BA42" s="27"/>
      <c r="BB42" s="27"/>
    </row>
    <row r="43" spans="1:54" ht="12.75" customHeight="1" x14ac:dyDescent="0.2">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18"/>
    </row>
    <row r="44" spans="1:54" ht="12.75" customHeight="1" x14ac:dyDescent="0.2">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18"/>
    </row>
    <row r="45" spans="1:54" ht="12.75" customHeight="1" x14ac:dyDescent="0.2">
      <c r="B45" s="786" t="s">
        <v>495</v>
      </c>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6"/>
      <c r="AY45" s="786"/>
      <c r="AZ45" s="786"/>
      <c r="BA45" s="18"/>
    </row>
    <row r="46" spans="1:54" ht="12.75" customHeight="1" x14ac:dyDescent="0.2">
      <c r="B46" s="568"/>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70"/>
      <c r="BA46" s="18"/>
    </row>
    <row r="47" spans="1:54" ht="12.75" customHeight="1" x14ac:dyDescent="0.2">
      <c r="B47" s="571"/>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3"/>
      <c r="BA47" s="18"/>
    </row>
    <row r="48" spans="1:54" ht="12.75" customHeight="1" x14ac:dyDescent="0.2">
      <c r="B48" s="571"/>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3"/>
      <c r="BA48" s="18"/>
    </row>
    <row r="49" spans="1:54" ht="12.75" customHeight="1" x14ac:dyDescent="0.2">
      <c r="B49" s="571"/>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3"/>
      <c r="BA49" s="18"/>
    </row>
    <row r="50" spans="1:54" ht="12.75" customHeight="1" x14ac:dyDescent="0.2">
      <c r="B50" s="571"/>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3"/>
      <c r="BA50" s="18"/>
    </row>
    <row r="51" spans="1:54" ht="12.75" customHeight="1" x14ac:dyDescent="0.2">
      <c r="B51" s="571"/>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3"/>
      <c r="BA51" s="18"/>
    </row>
    <row r="52" spans="1:54" ht="12.75" customHeight="1" x14ac:dyDescent="0.2">
      <c r="B52" s="574"/>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5"/>
      <c r="AL52" s="575"/>
      <c r="AM52" s="575"/>
      <c r="AN52" s="575"/>
      <c r="AO52" s="575"/>
      <c r="AP52" s="575"/>
      <c r="AQ52" s="575"/>
      <c r="AR52" s="575"/>
      <c r="AS52" s="575"/>
      <c r="AT52" s="575"/>
      <c r="AU52" s="575"/>
      <c r="AV52" s="575"/>
      <c r="AW52" s="575"/>
      <c r="AX52" s="575"/>
      <c r="AY52" s="575"/>
      <c r="AZ52" s="576"/>
      <c r="BA52" s="18"/>
    </row>
    <row r="53" spans="1:54" ht="12.75" customHeight="1" x14ac:dyDescent="0.2">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18"/>
    </row>
    <row r="54" spans="1:54" ht="12.75" customHeight="1" x14ac:dyDescent="0.2">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18"/>
    </row>
    <row r="55" spans="1:54" s="17" customFormat="1" ht="12.75" customHeight="1" x14ac:dyDescent="0.2">
      <c r="A55" s="15"/>
      <c r="B55" s="786" t="s">
        <v>496</v>
      </c>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27"/>
      <c r="BB55" s="27"/>
    </row>
    <row r="56" spans="1:54" s="17" customFormat="1" ht="12.75" customHeight="1" x14ac:dyDescent="0.2">
      <c r="A56" s="15"/>
      <c r="B56" s="568"/>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70"/>
      <c r="BA56" s="27"/>
      <c r="BB56" s="27"/>
    </row>
    <row r="57" spans="1:54" s="17" customFormat="1" ht="12.75" customHeight="1" x14ac:dyDescent="0.2">
      <c r="A57" s="15"/>
      <c r="B57" s="571"/>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2"/>
      <c r="AL57" s="572"/>
      <c r="AM57" s="572"/>
      <c r="AN57" s="572"/>
      <c r="AO57" s="572"/>
      <c r="AP57" s="572"/>
      <c r="AQ57" s="572"/>
      <c r="AR57" s="572"/>
      <c r="AS57" s="572"/>
      <c r="AT57" s="572"/>
      <c r="AU57" s="572"/>
      <c r="AV57" s="572"/>
      <c r="AW57" s="572"/>
      <c r="AX57" s="572"/>
      <c r="AY57" s="572"/>
      <c r="AZ57" s="573"/>
      <c r="BA57" s="27"/>
      <c r="BB57" s="27"/>
    </row>
    <row r="58" spans="1:54" s="17" customFormat="1" ht="12.75" customHeight="1" x14ac:dyDescent="0.2">
      <c r="A58" s="15"/>
      <c r="B58" s="571"/>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2"/>
      <c r="AO58" s="572"/>
      <c r="AP58" s="572"/>
      <c r="AQ58" s="572"/>
      <c r="AR58" s="572"/>
      <c r="AS58" s="572"/>
      <c r="AT58" s="572"/>
      <c r="AU58" s="572"/>
      <c r="AV58" s="572"/>
      <c r="AW58" s="572"/>
      <c r="AX58" s="572"/>
      <c r="AY58" s="572"/>
      <c r="AZ58" s="573"/>
      <c r="BA58" s="27"/>
      <c r="BB58" s="27"/>
    </row>
    <row r="59" spans="1:54" s="17" customFormat="1" ht="12.75" customHeight="1" x14ac:dyDescent="0.2">
      <c r="A59" s="15"/>
      <c r="B59" s="571"/>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2"/>
      <c r="AL59" s="572"/>
      <c r="AM59" s="572"/>
      <c r="AN59" s="572"/>
      <c r="AO59" s="572"/>
      <c r="AP59" s="572"/>
      <c r="AQ59" s="572"/>
      <c r="AR59" s="572"/>
      <c r="AS59" s="572"/>
      <c r="AT59" s="572"/>
      <c r="AU59" s="572"/>
      <c r="AV59" s="572"/>
      <c r="AW59" s="572"/>
      <c r="AX59" s="572"/>
      <c r="AY59" s="572"/>
      <c r="AZ59" s="573"/>
      <c r="BA59" s="27"/>
      <c r="BB59" s="27"/>
    </row>
    <row r="60" spans="1:54" s="17" customFormat="1" ht="12.75" customHeight="1" x14ac:dyDescent="0.2">
      <c r="A60" s="15"/>
      <c r="B60" s="571"/>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2"/>
      <c r="AL60" s="572"/>
      <c r="AM60" s="572"/>
      <c r="AN60" s="572"/>
      <c r="AO60" s="572"/>
      <c r="AP60" s="572"/>
      <c r="AQ60" s="572"/>
      <c r="AR60" s="572"/>
      <c r="AS60" s="572"/>
      <c r="AT60" s="572"/>
      <c r="AU60" s="572"/>
      <c r="AV60" s="572"/>
      <c r="AW60" s="572"/>
      <c r="AX60" s="572"/>
      <c r="AY60" s="572"/>
      <c r="AZ60" s="573"/>
      <c r="BA60" s="27"/>
      <c r="BB60" s="27"/>
    </row>
    <row r="61" spans="1:54" s="17" customFormat="1" ht="12.75" customHeight="1" x14ac:dyDescent="0.2">
      <c r="A61" s="15"/>
      <c r="B61" s="574"/>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c r="AY61" s="575"/>
      <c r="AZ61" s="576"/>
      <c r="BA61" s="27"/>
      <c r="BB61" s="27"/>
    </row>
    <row r="62" spans="1:54" ht="12.75" customHeight="1" x14ac:dyDescent="0.2">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18"/>
    </row>
    <row r="63" spans="1:54" ht="12.75" customHeight="1" x14ac:dyDescent="0.2">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18"/>
    </row>
    <row r="64" spans="1:54" s="17" customFormat="1" ht="12.75" customHeight="1" x14ac:dyDescent="0.2">
      <c r="A64" s="15"/>
      <c r="B64" s="786" t="s">
        <v>497</v>
      </c>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27"/>
      <c r="BB64" s="27"/>
    </row>
    <row r="65" spans="1:54" s="17" customFormat="1" ht="12.75" customHeight="1" x14ac:dyDescent="0.2">
      <c r="A65" s="15"/>
      <c r="B65" s="568"/>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70"/>
      <c r="BA65" s="27"/>
      <c r="BB65" s="27"/>
    </row>
    <row r="66" spans="1:54" s="17" customFormat="1" ht="12.75" customHeight="1" x14ac:dyDescent="0.2">
      <c r="A66" s="15"/>
      <c r="B66" s="571"/>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c r="AY66" s="572"/>
      <c r="AZ66" s="573"/>
      <c r="BA66" s="27"/>
      <c r="BB66" s="27"/>
    </row>
    <row r="67" spans="1:54" s="17" customFormat="1" ht="12.75" customHeight="1" x14ac:dyDescent="0.2">
      <c r="A67" s="15"/>
      <c r="B67" s="571"/>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3"/>
      <c r="BA67" s="27"/>
      <c r="BB67" s="27"/>
    </row>
    <row r="68" spans="1:54" s="17" customFormat="1" ht="12.75" customHeight="1" x14ac:dyDescent="0.2">
      <c r="A68" s="15"/>
      <c r="B68" s="571"/>
      <c r="C68" s="572"/>
      <c r="D68" s="572"/>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3"/>
      <c r="BA68" s="27"/>
      <c r="BB68" s="27"/>
    </row>
    <row r="69" spans="1:54" s="17" customFormat="1" ht="12.75" customHeight="1" x14ac:dyDescent="0.2">
      <c r="A69" s="15"/>
      <c r="B69" s="571"/>
      <c r="C69" s="572"/>
      <c r="D69" s="572"/>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c r="AK69" s="572"/>
      <c r="AL69" s="572"/>
      <c r="AM69" s="572"/>
      <c r="AN69" s="572"/>
      <c r="AO69" s="572"/>
      <c r="AP69" s="572"/>
      <c r="AQ69" s="572"/>
      <c r="AR69" s="572"/>
      <c r="AS69" s="572"/>
      <c r="AT69" s="572"/>
      <c r="AU69" s="572"/>
      <c r="AV69" s="572"/>
      <c r="AW69" s="572"/>
      <c r="AX69" s="572"/>
      <c r="AY69" s="572"/>
      <c r="AZ69" s="573"/>
      <c r="BA69" s="27"/>
      <c r="BB69" s="27"/>
    </row>
    <row r="70" spans="1:54" s="17" customFormat="1" ht="12.75" customHeight="1" x14ac:dyDescent="0.2">
      <c r="A70" s="15"/>
      <c r="B70" s="574"/>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5"/>
      <c r="AY70" s="575"/>
      <c r="AZ70" s="576"/>
      <c r="BA70" s="27"/>
      <c r="BB70" s="27"/>
    </row>
    <row r="71" spans="1:54" ht="12.75" customHeight="1" x14ac:dyDescent="0.2">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row>
    <row r="72" spans="1:54" ht="12.75" customHeight="1" x14ac:dyDescent="0.2">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row>
    <row r="73" spans="1:54" s="17" customFormat="1" ht="12.75" customHeight="1" x14ac:dyDescent="0.2">
      <c r="A73" s="15"/>
      <c r="B73" s="786" t="s">
        <v>498</v>
      </c>
      <c r="C73" s="786"/>
      <c r="D73" s="786"/>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86"/>
      <c r="AC73" s="786"/>
      <c r="AD73" s="786"/>
      <c r="AE73" s="786"/>
      <c r="AF73" s="786"/>
      <c r="AG73" s="786"/>
      <c r="AH73" s="786"/>
      <c r="AI73" s="786"/>
      <c r="AJ73" s="786"/>
      <c r="AK73" s="786"/>
      <c r="AL73" s="786"/>
      <c r="AM73" s="786"/>
      <c r="AN73" s="786"/>
      <c r="AO73" s="786"/>
      <c r="AP73" s="786"/>
      <c r="AQ73" s="786"/>
      <c r="AR73" s="786"/>
      <c r="AS73" s="786"/>
      <c r="AT73" s="786"/>
      <c r="AU73" s="786"/>
      <c r="AV73" s="786"/>
      <c r="AW73" s="786"/>
      <c r="AX73" s="786"/>
      <c r="AY73" s="786"/>
      <c r="AZ73" s="786"/>
      <c r="BA73" s="27"/>
      <c r="BB73" s="27"/>
    </row>
    <row r="74" spans="1:54" s="17" customFormat="1" ht="12.75" customHeight="1" x14ac:dyDescent="0.2">
      <c r="A74" s="15"/>
      <c r="B74" s="568"/>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70"/>
      <c r="BA74" s="27"/>
      <c r="BB74" s="27"/>
    </row>
    <row r="75" spans="1:54" s="17" customFormat="1" ht="12.75" customHeight="1" x14ac:dyDescent="0.2">
      <c r="A75" s="15"/>
      <c r="B75" s="571"/>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c r="AN75" s="572"/>
      <c r="AO75" s="572"/>
      <c r="AP75" s="572"/>
      <c r="AQ75" s="572"/>
      <c r="AR75" s="572"/>
      <c r="AS75" s="572"/>
      <c r="AT75" s="572"/>
      <c r="AU75" s="572"/>
      <c r="AV75" s="572"/>
      <c r="AW75" s="572"/>
      <c r="AX75" s="572"/>
      <c r="AY75" s="572"/>
      <c r="AZ75" s="573"/>
      <c r="BA75" s="27"/>
      <c r="BB75" s="27"/>
    </row>
    <row r="76" spans="1:54" s="17" customFormat="1" ht="12.75" customHeight="1" x14ac:dyDescent="0.2">
      <c r="A76" s="15"/>
      <c r="B76" s="571"/>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2"/>
      <c r="AO76" s="572"/>
      <c r="AP76" s="572"/>
      <c r="AQ76" s="572"/>
      <c r="AR76" s="572"/>
      <c r="AS76" s="572"/>
      <c r="AT76" s="572"/>
      <c r="AU76" s="572"/>
      <c r="AV76" s="572"/>
      <c r="AW76" s="572"/>
      <c r="AX76" s="572"/>
      <c r="AY76" s="572"/>
      <c r="AZ76" s="573"/>
      <c r="BA76" s="27"/>
      <c r="BB76" s="27"/>
    </row>
    <row r="77" spans="1:54" s="17" customFormat="1" ht="12.75" customHeight="1" x14ac:dyDescent="0.2">
      <c r="A77" s="15"/>
      <c r="B77" s="571"/>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2"/>
      <c r="AL77" s="572"/>
      <c r="AM77" s="572"/>
      <c r="AN77" s="572"/>
      <c r="AO77" s="572"/>
      <c r="AP77" s="572"/>
      <c r="AQ77" s="572"/>
      <c r="AR77" s="572"/>
      <c r="AS77" s="572"/>
      <c r="AT77" s="572"/>
      <c r="AU77" s="572"/>
      <c r="AV77" s="572"/>
      <c r="AW77" s="572"/>
      <c r="AX77" s="572"/>
      <c r="AY77" s="572"/>
      <c r="AZ77" s="573"/>
      <c r="BA77" s="27"/>
      <c r="BB77" s="27"/>
    </row>
    <row r="78" spans="1:54" s="17" customFormat="1" ht="12.75" customHeight="1" x14ac:dyDescent="0.2">
      <c r="A78" s="15"/>
      <c r="B78" s="571"/>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2"/>
      <c r="AL78" s="572"/>
      <c r="AM78" s="572"/>
      <c r="AN78" s="572"/>
      <c r="AO78" s="572"/>
      <c r="AP78" s="572"/>
      <c r="AQ78" s="572"/>
      <c r="AR78" s="572"/>
      <c r="AS78" s="572"/>
      <c r="AT78" s="572"/>
      <c r="AU78" s="572"/>
      <c r="AV78" s="572"/>
      <c r="AW78" s="572"/>
      <c r="AX78" s="572"/>
      <c r="AY78" s="572"/>
      <c r="AZ78" s="573"/>
      <c r="BA78" s="27"/>
      <c r="BB78" s="27"/>
    </row>
    <row r="79" spans="1:54" s="17" customFormat="1" ht="12.75" customHeight="1" x14ac:dyDescent="0.2">
      <c r="A79" s="15"/>
      <c r="B79" s="574"/>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5"/>
      <c r="AY79" s="575"/>
      <c r="AZ79" s="576"/>
      <c r="BA79" s="27"/>
      <c r="BB79" s="27"/>
    </row>
    <row r="82" spans="1:54" s="17" customFormat="1" ht="12.75" customHeight="1" x14ac:dyDescent="0.2">
      <c r="A82" s="15"/>
      <c r="B82" s="786" t="s">
        <v>499</v>
      </c>
      <c r="C82" s="786"/>
      <c r="D82" s="786"/>
      <c r="E82" s="786"/>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786"/>
      <c r="AY82" s="786"/>
      <c r="AZ82" s="786"/>
      <c r="BA82" s="27"/>
      <c r="BB82" s="27"/>
    </row>
    <row r="83" spans="1:54" s="17" customFormat="1" ht="12.75" customHeight="1" x14ac:dyDescent="0.2">
      <c r="A83" s="15"/>
      <c r="B83" s="568"/>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70"/>
      <c r="BA83" s="27"/>
      <c r="BB83" s="27"/>
    </row>
    <row r="84" spans="1:54" s="17" customFormat="1" ht="12.75" customHeight="1" x14ac:dyDescent="0.2">
      <c r="A84" s="15"/>
      <c r="B84" s="571"/>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2"/>
      <c r="AY84" s="572"/>
      <c r="AZ84" s="573"/>
      <c r="BA84" s="27"/>
      <c r="BB84" s="27"/>
    </row>
    <row r="85" spans="1:54" s="17" customFormat="1" ht="12.75" customHeight="1" x14ac:dyDescent="0.2">
      <c r="A85" s="15"/>
      <c r="B85" s="571"/>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2"/>
      <c r="AY85" s="572"/>
      <c r="AZ85" s="573"/>
      <c r="BA85" s="27"/>
      <c r="BB85" s="27"/>
    </row>
    <row r="86" spans="1:54" s="17" customFormat="1" ht="12.75" customHeight="1" x14ac:dyDescent="0.2">
      <c r="A86" s="15"/>
      <c r="B86" s="571"/>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2"/>
      <c r="AL86" s="572"/>
      <c r="AM86" s="572"/>
      <c r="AN86" s="572"/>
      <c r="AO86" s="572"/>
      <c r="AP86" s="572"/>
      <c r="AQ86" s="572"/>
      <c r="AR86" s="572"/>
      <c r="AS86" s="572"/>
      <c r="AT86" s="572"/>
      <c r="AU86" s="572"/>
      <c r="AV86" s="572"/>
      <c r="AW86" s="572"/>
      <c r="AX86" s="572"/>
      <c r="AY86" s="572"/>
      <c r="AZ86" s="573"/>
      <c r="BA86" s="27"/>
      <c r="BB86" s="27"/>
    </row>
    <row r="87" spans="1:54" s="17" customFormat="1" ht="12.75" customHeight="1" x14ac:dyDescent="0.2">
      <c r="A87" s="15"/>
      <c r="B87" s="571"/>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2"/>
      <c r="AL87" s="572"/>
      <c r="AM87" s="572"/>
      <c r="AN87" s="572"/>
      <c r="AO87" s="572"/>
      <c r="AP87" s="572"/>
      <c r="AQ87" s="572"/>
      <c r="AR87" s="572"/>
      <c r="AS87" s="572"/>
      <c r="AT87" s="572"/>
      <c r="AU87" s="572"/>
      <c r="AV87" s="572"/>
      <c r="AW87" s="572"/>
      <c r="AX87" s="572"/>
      <c r="AY87" s="572"/>
      <c r="AZ87" s="573"/>
      <c r="BA87" s="27"/>
      <c r="BB87" s="27"/>
    </row>
    <row r="88" spans="1:54" s="17" customFormat="1" ht="12.75" customHeight="1" x14ac:dyDescent="0.2">
      <c r="A88" s="15"/>
      <c r="B88" s="574"/>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5"/>
      <c r="AL88" s="575"/>
      <c r="AM88" s="575"/>
      <c r="AN88" s="575"/>
      <c r="AO88" s="575"/>
      <c r="AP88" s="575"/>
      <c r="AQ88" s="575"/>
      <c r="AR88" s="575"/>
      <c r="AS88" s="575"/>
      <c r="AT88" s="575"/>
      <c r="AU88" s="575"/>
      <c r="AV88" s="575"/>
      <c r="AW88" s="575"/>
      <c r="AX88" s="575"/>
      <c r="AY88" s="575"/>
      <c r="AZ88" s="576"/>
      <c r="BA88" s="27"/>
      <c r="BB88" s="27"/>
    </row>
  </sheetData>
  <sheetProtection selectLockedCells="1"/>
  <protectedRanges>
    <protectedRange sqref="B22 B46:B47 B15:B17 B74 B37:B41 B9:B10 B65 B60 B83:B84 B56:B59" name="Intervallo1"/>
  </protectedRanges>
  <mergeCells count="19">
    <mergeCell ref="B83:AZ88"/>
    <mergeCell ref="B56:AZ61"/>
    <mergeCell ref="B64:AZ64"/>
    <mergeCell ref="B65:AZ70"/>
    <mergeCell ref="B73:AZ73"/>
    <mergeCell ref="B74:AZ79"/>
    <mergeCell ref="B82:AZ82"/>
    <mergeCell ref="A1:BA1"/>
    <mergeCell ref="B55:AZ55"/>
    <mergeCell ref="B8:AZ8"/>
    <mergeCell ref="B9:AZ11"/>
    <mergeCell ref="B14:AZ14"/>
    <mergeCell ref="B15:AZ18"/>
    <mergeCell ref="B21:AZ21"/>
    <mergeCell ref="B22:AZ33"/>
    <mergeCell ref="B36:AZ36"/>
    <mergeCell ref="B37:AZ42"/>
    <mergeCell ref="B45:AZ45"/>
    <mergeCell ref="B46:AZ52"/>
  </mergeCells>
  <pageMargins left="0.19685039370078741" right="0.23622047244094491" top="0.86614173228346458" bottom="0.35433070866141736" header="0.47244094488188981" footer="0.15748031496062992"/>
  <pageSetup paperSize="9" scale="62" firstPageNumber="13"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topLeftCell="A72" zoomScale="88" zoomScaleNormal="88" zoomScaleSheetLayoutView="64" workbookViewId="0">
      <selection activeCell="AN38" sqref="AN38"/>
    </sheetView>
  </sheetViews>
  <sheetFormatPr defaultRowHeight="12.75" x14ac:dyDescent="0.2"/>
  <cols>
    <col min="1" max="31" width="3.28515625" style="4" customWidth="1"/>
    <col min="32" max="32" width="5.28515625" style="4" customWidth="1"/>
    <col min="33" max="33" width="3.7109375" style="4" customWidth="1"/>
    <col min="34" max="16384" width="9.140625" style="4"/>
  </cols>
  <sheetData>
    <row r="1" spans="1:33" ht="12.75" customHeight="1" x14ac:dyDescent="0.2">
      <c r="A1" s="221"/>
      <c r="B1" s="221"/>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row>
    <row r="2" spans="1:33" ht="12.75" customHeight="1" x14ac:dyDescent="0.3">
      <c r="A2" s="221"/>
      <c r="B2" s="479" t="s">
        <v>459</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6"/>
    </row>
    <row r="3" spans="1:33" ht="12.75" customHeight="1" x14ac:dyDescent="0.2">
      <c r="A3" s="221"/>
      <c r="B3" s="221"/>
      <c r="C3" s="221"/>
      <c r="D3" s="221"/>
      <c r="E3" s="221"/>
      <c r="F3" s="219"/>
      <c r="G3" s="219"/>
      <c r="H3" s="221"/>
      <c r="I3" s="221"/>
      <c r="J3" s="221"/>
      <c r="K3" s="221"/>
      <c r="L3" s="221"/>
      <c r="M3" s="219"/>
      <c r="N3" s="219"/>
      <c r="O3" s="221"/>
      <c r="P3" s="221"/>
      <c r="Q3" s="221"/>
      <c r="R3" s="221"/>
      <c r="S3" s="221"/>
      <c r="T3" s="219"/>
      <c r="U3" s="219"/>
      <c r="V3" s="221"/>
      <c r="W3" s="221"/>
      <c r="X3" s="221"/>
      <c r="Y3" s="221"/>
      <c r="Z3" s="221"/>
      <c r="AA3" s="219"/>
      <c r="AB3" s="219"/>
      <c r="AC3" s="221"/>
      <c r="AD3" s="221"/>
      <c r="AE3" s="221"/>
      <c r="AF3" s="221"/>
    </row>
    <row r="4" spans="1:33" ht="12.75" customHeight="1" x14ac:dyDescent="0.2">
      <c r="A4" s="221"/>
      <c r="B4" s="221"/>
      <c r="C4" s="221"/>
      <c r="D4" s="221"/>
      <c r="E4" s="221"/>
      <c r="F4" s="219"/>
      <c r="G4" s="219"/>
      <c r="H4" s="221"/>
      <c r="I4" s="221"/>
      <c r="J4" s="809" t="s">
        <v>145</v>
      </c>
      <c r="K4" s="810"/>
      <c r="L4" s="810"/>
      <c r="M4" s="810"/>
      <c r="N4" s="810"/>
      <c r="O4" s="810"/>
      <c r="P4" s="810"/>
      <c r="Q4" s="810"/>
      <c r="R4" s="810"/>
      <c r="S4" s="810"/>
      <c r="T4" s="810"/>
      <c r="U4" s="810"/>
      <c r="V4" s="810"/>
      <c r="W4" s="810"/>
      <c r="X4" s="810"/>
      <c r="Y4" s="810"/>
      <c r="Z4" s="810"/>
      <c r="AA4" s="810"/>
      <c r="AB4" s="219"/>
      <c r="AC4" s="221"/>
      <c r="AD4" s="221"/>
      <c r="AE4" s="221"/>
      <c r="AF4" s="221"/>
    </row>
    <row r="5" spans="1:33" ht="12.75" customHeight="1" x14ac:dyDescent="0.2">
      <c r="A5" s="221"/>
      <c r="B5" s="221"/>
      <c r="C5" s="221"/>
      <c r="D5" s="221"/>
      <c r="E5" s="221"/>
      <c r="F5" s="219"/>
      <c r="G5" s="219"/>
      <c r="H5" s="221"/>
      <c r="I5" s="221"/>
      <c r="J5" s="221"/>
      <c r="K5" s="221"/>
      <c r="L5" s="221"/>
      <c r="M5" s="219"/>
      <c r="N5" s="219"/>
      <c r="O5" s="221"/>
      <c r="P5" s="221"/>
      <c r="Q5" s="221"/>
      <c r="R5" s="221"/>
      <c r="S5" s="221"/>
      <c r="T5" s="219"/>
      <c r="U5" s="219"/>
      <c r="V5" s="221"/>
      <c r="W5" s="221"/>
      <c r="X5" s="221"/>
      <c r="Y5" s="221"/>
      <c r="Z5" s="221"/>
      <c r="AA5" s="219"/>
      <c r="AB5" s="219"/>
      <c r="AC5" s="221"/>
      <c r="AD5" s="221"/>
      <c r="AE5" s="221"/>
      <c r="AF5" s="221"/>
    </row>
    <row r="6" spans="1:33" ht="12.75" customHeight="1" x14ac:dyDescent="0.2">
      <c r="A6" s="221"/>
      <c r="B6" s="221"/>
      <c r="C6" s="178" t="s">
        <v>450</v>
      </c>
      <c r="D6" s="17"/>
      <c r="E6" s="17"/>
      <c r="F6" s="17"/>
      <c r="G6" s="17"/>
      <c r="H6" s="221"/>
      <c r="I6" s="716"/>
      <c r="J6" s="805"/>
      <c r="K6" s="805"/>
      <c r="L6" s="805"/>
      <c r="M6" s="805"/>
      <c r="N6" s="805"/>
      <c r="O6" s="805"/>
      <c r="P6" s="805"/>
      <c r="Q6" s="805"/>
      <c r="R6" s="805"/>
      <c r="S6" s="805"/>
      <c r="T6" s="805"/>
      <c r="U6" s="805"/>
      <c r="V6" s="805"/>
      <c r="W6" s="805"/>
      <c r="X6" s="805"/>
      <c r="Y6" s="805"/>
      <c r="Z6" s="805"/>
      <c r="AA6" s="805"/>
      <c r="AB6" s="805"/>
      <c r="AC6" s="805"/>
      <c r="AD6" s="805"/>
      <c r="AE6" s="805"/>
      <c r="AF6" s="220"/>
    </row>
    <row r="7" spans="1:33" ht="12.75" customHeight="1" x14ac:dyDescent="0.2">
      <c r="A7" s="221"/>
      <c r="B7" s="221"/>
      <c r="C7" s="221"/>
      <c r="D7" s="221"/>
      <c r="E7" s="221"/>
      <c r="F7" s="219"/>
      <c r="G7" s="219"/>
      <c r="H7" s="221"/>
      <c r="I7" s="221"/>
      <c r="J7" s="221"/>
      <c r="K7" s="221"/>
      <c r="L7" s="221"/>
      <c r="M7" s="219"/>
      <c r="N7" s="219"/>
      <c r="O7" s="221"/>
      <c r="P7" s="221"/>
      <c r="Q7" s="221"/>
      <c r="R7" s="221"/>
      <c r="S7" s="221"/>
      <c r="T7" s="219"/>
      <c r="U7" s="219"/>
      <c r="V7" s="221"/>
      <c r="W7" s="221"/>
      <c r="X7" s="221"/>
      <c r="Y7" s="221"/>
      <c r="Z7" s="221"/>
      <c r="AA7" s="219"/>
      <c r="AB7" s="219"/>
      <c r="AC7" s="221"/>
      <c r="AD7" s="221"/>
      <c r="AE7" s="221"/>
      <c r="AF7" s="221"/>
    </row>
    <row r="8" spans="1:33" ht="12.75" customHeight="1" x14ac:dyDescent="0.2">
      <c r="A8" s="221"/>
      <c r="B8" s="221"/>
      <c r="C8" s="811" t="s">
        <v>146</v>
      </c>
      <c r="D8" s="812"/>
      <c r="E8" s="812"/>
      <c r="F8" s="804"/>
      <c r="G8" s="805"/>
      <c r="H8" s="805"/>
      <c r="I8" s="805"/>
      <c r="J8" s="805"/>
      <c r="K8" s="805"/>
      <c r="L8" s="805"/>
      <c r="M8" s="805"/>
      <c r="N8" s="805"/>
      <c r="O8" s="806"/>
      <c r="Q8" s="4" t="s">
        <v>45</v>
      </c>
      <c r="S8" s="179"/>
      <c r="T8" s="180"/>
      <c r="V8" s="221" t="s">
        <v>147</v>
      </c>
      <c r="X8" s="716"/>
      <c r="Y8" s="805"/>
      <c r="Z8" s="805"/>
      <c r="AA8" s="805"/>
      <c r="AB8" s="805"/>
      <c r="AC8" s="805"/>
      <c r="AD8" s="806"/>
      <c r="AE8" s="221"/>
      <c r="AF8" s="221"/>
    </row>
    <row r="9" spans="1:33" ht="12.75" customHeight="1" x14ac:dyDescent="0.2">
      <c r="A9" s="221"/>
      <c r="B9" s="221"/>
      <c r="C9" s="221"/>
      <c r="D9" s="221"/>
      <c r="E9" s="221"/>
      <c r="F9" s="219"/>
      <c r="G9" s="219"/>
      <c r="H9" s="221"/>
      <c r="I9" s="221"/>
      <c r="J9" s="221"/>
      <c r="K9" s="221"/>
      <c r="L9" s="221"/>
      <c r="M9" s="219"/>
      <c r="N9" s="219"/>
      <c r="O9" s="221"/>
      <c r="P9" s="221"/>
      <c r="Q9" s="221"/>
      <c r="R9" s="221"/>
      <c r="S9" s="221"/>
      <c r="T9" s="219"/>
      <c r="U9" s="219"/>
      <c r="V9" s="219"/>
      <c r="W9" s="219"/>
      <c r="X9" s="219"/>
      <c r="Y9" s="219"/>
      <c r="Z9" s="219"/>
      <c r="AA9" s="219"/>
      <c r="AB9" s="219"/>
      <c r="AC9" s="219"/>
      <c r="AD9" s="219"/>
      <c r="AE9" s="219"/>
      <c r="AF9" s="219"/>
    </row>
    <row r="10" spans="1:33" ht="12.75" customHeight="1" x14ac:dyDescent="0.25">
      <c r="A10" s="221"/>
      <c r="B10" s="221"/>
      <c r="C10" s="811" t="s">
        <v>449</v>
      </c>
      <c r="D10" s="812"/>
      <c r="E10" s="812"/>
      <c r="F10" s="812"/>
      <c r="G10" s="812"/>
      <c r="H10" s="812"/>
      <c r="I10" s="812"/>
      <c r="J10" s="716"/>
      <c r="K10" s="717"/>
      <c r="L10" s="717"/>
      <c r="M10" s="717"/>
      <c r="N10" s="717"/>
      <c r="O10" s="717"/>
      <c r="P10" s="717"/>
      <c r="Q10" s="717"/>
      <c r="R10" s="717"/>
      <c r="S10" s="717"/>
      <c r="T10" s="718"/>
      <c r="U10" s="219"/>
      <c r="V10" s="193" t="s">
        <v>45</v>
      </c>
      <c r="W10" s="219"/>
      <c r="X10" s="713"/>
      <c r="Y10" s="715"/>
      <c r="Z10" s="219"/>
      <c r="AA10" s="219"/>
      <c r="AB10" s="219"/>
      <c r="AC10" s="219"/>
      <c r="AD10" s="219"/>
      <c r="AE10" s="219"/>
      <c r="AF10" s="219"/>
    </row>
    <row r="11" spans="1:33" ht="12.75" customHeight="1" x14ac:dyDescent="0.2">
      <c r="A11" s="221"/>
      <c r="B11" s="221"/>
      <c r="C11" s="221"/>
      <c r="D11" s="221"/>
      <c r="E11" s="221"/>
      <c r="F11" s="219"/>
      <c r="G11" s="219"/>
      <c r="H11" s="221"/>
      <c r="I11" s="221"/>
      <c r="J11" s="221"/>
      <c r="K11" s="221"/>
      <c r="L11" s="221"/>
      <c r="M11" s="219"/>
      <c r="N11" s="219"/>
      <c r="O11" s="221"/>
      <c r="P11" s="221"/>
      <c r="Q11" s="221"/>
      <c r="R11" s="221"/>
      <c r="S11" s="221"/>
      <c r="T11" s="219"/>
      <c r="U11" s="219"/>
      <c r="V11" s="221"/>
      <c r="W11" s="221"/>
      <c r="X11" s="221"/>
      <c r="Y11" s="221"/>
      <c r="Z11" s="221"/>
      <c r="AA11" s="219"/>
      <c r="AB11" s="219"/>
      <c r="AC11" s="221"/>
      <c r="AD11" s="221"/>
      <c r="AE11" s="221"/>
      <c r="AF11" s="221"/>
    </row>
    <row r="12" spans="1:33" ht="12.75" customHeight="1" x14ac:dyDescent="0.2">
      <c r="A12" s="221"/>
      <c r="B12" s="221"/>
      <c r="C12" s="4" t="s">
        <v>451</v>
      </c>
      <c r="F12" s="716"/>
      <c r="G12" s="717"/>
      <c r="H12" s="717"/>
      <c r="I12" s="717"/>
      <c r="J12" s="717"/>
      <c r="K12" s="717"/>
      <c r="L12" s="717"/>
      <c r="M12" s="717"/>
      <c r="N12" s="717"/>
      <c r="O12" s="718"/>
      <c r="Q12" s="221"/>
      <c r="R12" s="221" t="s">
        <v>2</v>
      </c>
      <c r="S12" s="716"/>
      <c r="T12" s="718"/>
      <c r="V12" s="221" t="s">
        <v>148</v>
      </c>
      <c r="W12" s="221"/>
      <c r="X12" s="716"/>
      <c r="Y12" s="717"/>
      <c r="Z12" s="717"/>
      <c r="AA12" s="717"/>
      <c r="AB12" s="717"/>
      <c r="AC12" s="717"/>
      <c r="AD12" s="717"/>
      <c r="AE12" s="717"/>
      <c r="AF12" s="718"/>
    </row>
    <row r="13" spans="1:33" ht="12.75" customHeight="1" x14ac:dyDescent="0.2">
      <c r="A13" s="221"/>
      <c r="B13" s="221"/>
      <c r="C13" s="221"/>
      <c r="D13" s="221"/>
      <c r="E13" s="221"/>
      <c r="F13" s="219"/>
      <c r="G13" s="219"/>
      <c r="H13" s="221"/>
      <c r="I13" s="221"/>
      <c r="J13" s="221"/>
      <c r="K13" s="221"/>
      <c r="L13" s="221"/>
      <c r="M13" s="219"/>
      <c r="N13" s="219"/>
      <c r="O13" s="221"/>
      <c r="P13" s="221"/>
      <c r="Q13" s="221"/>
      <c r="R13" s="221"/>
      <c r="S13" s="221"/>
      <c r="T13" s="219"/>
      <c r="U13" s="219"/>
      <c r="V13" s="221"/>
      <c r="W13" s="221"/>
      <c r="X13" s="221"/>
      <c r="Y13" s="221"/>
      <c r="Z13" s="221"/>
      <c r="AA13" s="219"/>
      <c r="AB13" s="219"/>
      <c r="AC13" s="221"/>
      <c r="AD13" s="221"/>
      <c r="AE13" s="221"/>
      <c r="AF13" s="221"/>
    </row>
    <row r="14" spans="1:33" ht="12.75" customHeight="1" x14ac:dyDescent="0.2">
      <c r="A14" s="221"/>
      <c r="B14" s="221"/>
      <c r="C14" s="813" t="s">
        <v>161</v>
      </c>
      <c r="D14" s="814"/>
      <c r="E14" s="814"/>
      <c r="F14" s="814"/>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row>
    <row r="15" spans="1:33" ht="12.75" customHeight="1" x14ac:dyDescent="0.2">
      <c r="A15" s="221"/>
      <c r="B15" s="221"/>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row>
    <row r="16" spans="1:33" ht="12.75" customHeight="1" x14ac:dyDescent="0.2">
      <c r="A16" s="221"/>
      <c r="B16" s="221"/>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row>
    <row r="17" spans="1:32" ht="12.75" customHeight="1" x14ac:dyDescent="0.2">
      <c r="A17" s="221"/>
      <c r="B17" s="221"/>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row>
    <row r="18" spans="1:32" ht="29.25" customHeight="1" x14ac:dyDescent="0.2">
      <c r="A18" s="221"/>
      <c r="B18" s="221"/>
      <c r="C18" s="177"/>
      <c r="D18" s="177"/>
      <c r="E18" s="177"/>
      <c r="F18" s="177"/>
      <c r="G18" s="177"/>
      <c r="H18" s="177"/>
      <c r="I18" s="177"/>
      <c r="J18" s="177"/>
      <c r="K18" s="177"/>
      <c r="L18" s="177"/>
      <c r="M18" s="815" t="s">
        <v>149</v>
      </c>
      <c r="N18" s="816"/>
      <c r="O18" s="816"/>
      <c r="P18" s="816"/>
      <c r="Q18" s="816"/>
      <c r="R18" s="816"/>
      <c r="S18" s="816"/>
      <c r="T18" s="816"/>
      <c r="U18" s="816"/>
      <c r="V18" s="816"/>
      <c r="W18" s="816"/>
      <c r="X18" s="177"/>
      <c r="Y18" s="177"/>
      <c r="Z18" s="177"/>
      <c r="AA18" s="177"/>
      <c r="AB18" s="177"/>
      <c r="AC18" s="177"/>
      <c r="AD18" s="177"/>
      <c r="AE18" s="177"/>
      <c r="AF18" s="177"/>
    </row>
    <row r="19" spans="1:32" x14ac:dyDescent="0.2">
      <c r="A19" s="221"/>
      <c r="B19" s="221"/>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row>
    <row r="20" spans="1:32" ht="12.75" customHeight="1" x14ac:dyDescent="0.2">
      <c r="A20" s="221"/>
      <c r="B20" s="221"/>
      <c r="C20" s="216" t="s">
        <v>559</v>
      </c>
      <c r="D20" s="798" t="s">
        <v>562</v>
      </c>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row>
    <row r="21" spans="1:32" x14ac:dyDescent="0.2">
      <c r="A21" s="221"/>
      <c r="B21" s="221"/>
      <c r="C21" s="242"/>
      <c r="D21" s="798"/>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row>
    <row r="22" spans="1:32" ht="12.75" customHeight="1" x14ac:dyDescent="0.2">
      <c r="A22" s="221"/>
      <c r="B22" s="221"/>
      <c r="C22" s="242"/>
      <c r="D22" s="798"/>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row>
    <row r="23" spans="1:32" ht="12.75" customHeight="1" x14ac:dyDescent="0.2">
      <c r="A23" s="221"/>
      <c r="B23" s="221"/>
      <c r="C23" s="242"/>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row>
    <row r="24" spans="1:32" ht="12.75" customHeight="1" x14ac:dyDescent="0.2">
      <c r="A24" s="221"/>
      <c r="B24" s="221"/>
      <c r="C24" s="216" t="s">
        <v>560</v>
      </c>
      <c r="D24" s="798" t="s">
        <v>563</v>
      </c>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row>
    <row r="25" spans="1:32" x14ac:dyDescent="0.2">
      <c r="A25" s="221"/>
      <c r="B25" s="221"/>
      <c r="C25" s="242"/>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row>
    <row r="26" spans="1:32" x14ac:dyDescent="0.2">
      <c r="A26" s="221"/>
      <c r="B26" s="221"/>
      <c r="C26" s="242"/>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row>
    <row r="27" spans="1:32" ht="12.75" customHeight="1" x14ac:dyDescent="0.2">
      <c r="A27" s="221"/>
      <c r="B27" s="221"/>
      <c r="C27" s="216" t="s">
        <v>569</v>
      </c>
      <c r="D27" s="798" t="s">
        <v>579</v>
      </c>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row>
    <row r="28" spans="1:32" ht="12.75" customHeight="1" x14ac:dyDescent="0.2">
      <c r="A28" s="221"/>
      <c r="B28" s="221"/>
      <c r="C28" s="217"/>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row>
    <row r="29" spans="1:32" ht="12.75" customHeight="1" x14ac:dyDescent="0.2">
      <c r="B29" s="221"/>
      <c r="C29" s="240" t="s">
        <v>519</v>
      </c>
      <c r="D29" s="799" t="s">
        <v>564</v>
      </c>
      <c r="E29" s="799"/>
      <c r="F29" s="799"/>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row>
    <row r="30" spans="1:32" ht="12.75" customHeight="1" x14ac:dyDescent="0.2">
      <c r="B30" s="221"/>
      <c r="C30" s="240"/>
      <c r="D30" s="799"/>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row>
    <row r="31" spans="1:32" ht="12.75" customHeight="1" x14ac:dyDescent="0.2">
      <c r="A31" s="221"/>
      <c r="B31" s="221"/>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row>
    <row r="32" spans="1:32" x14ac:dyDescent="0.2">
      <c r="A32" s="221"/>
      <c r="B32" s="221"/>
      <c r="C32" s="240" t="s">
        <v>561</v>
      </c>
      <c r="D32" s="799" t="s">
        <v>571</v>
      </c>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row>
    <row r="33" spans="1:32" x14ac:dyDescent="0.2">
      <c r="A33" s="221"/>
      <c r="B33" s="22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row>
    <row r="34" spans="1:32" ht="12.75" customHeight="1" x14ac:dyDescent="0.2">
      <c r="B34" s="221"/>
      <c r="C34" s="240" t="s">
        <v>570</v>
      </c>
      <c r="D34" s="799" t="s">
        <v>565</v>
      </c>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row>
    <row r="35" spans="1:32" ht="30" customHeight="1" x14ac:dyDescent="0.2">
      <c r="A35" s="221"/>
      <c r="B35" s="221"/>
      <c r="C35" s="240"/>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row>
    <row r="36" spans="1:32" ht="12.75" customHeight="1" x14ac:dyDescent="0.2">
      <c r="A36" s="221"/>
      <c r="B36" s="221"/>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row>
    <row r="37" spans="1:32" ht="12.75" customHeight="1" x14ac:dyDescent="0.2">
      <c r="A37" s="221"/>
      <c r="B37" s="221"/>
      <c r="C37" s="800" t="s">
        <v>149</v>
      </c>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row>
    <row r="38" spans="1:32" ht="30.75" customHeight="1" x14ac:dyDescent="0.2">
      <c r="A38" s="221"/>
      <c r="B38" s="221"/>
      <c r="C38" s="797" t="s">
        <v>516</v>
      </c>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row>
    <row r="39" spans="1:32" ht="20.25" customHeight="1" x14ac:dyDescent="0.2">
      <c r="A39" s="221"/>
      <c r="B39" s="221"/>
      <c r="C39" s="245" t="s">
        <v>572</v>
      </c>
      <c r="D39" s="796" t="s">
        <v>573</v>
      </c>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row>
    <row r="40" spans="1:32" ht="12.75" customHeight="1" x14ac:dyDescent="0.2">
      <c r="A40" s="221"/>
      <c r="B40" s="221"/>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row>
    <row r="41" spans="1:32" ht="12.75" customHeight="1" x14ac:dyDescent="0.2">
      <c r="A41" s="221"/>
      <c r="B41" s="221"/>
      <c r="C41" s="245" t="s">
        <v>572</v>
      </c>
      <c r="D41" s="796" t="s">
        <v>574</v>
      </c>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row>
    <row r="42" spans="1:32" ht="12.75" customHeight="1" x14ac:dyDescent="0.2">
      <c r="A42" s="221"/>
      <c r="B42" s="221"/>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row>
    <row r="43" spans="1:32" ht="12.75" customHeight="1" x14ac:dyDescent="0.2">
      <c r="A43" s="221"/>
      <c r="B43" s="221"/>
      <c r="C43" s="245" t="s">
        <v>572</v>
      </c>
      <c r="D43" s="796" t="s">
        <v>575</v>
      </c>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row>
    <row r="44" spans="1:32" x14ac:dyDescent="0.2">
      <c r="A44" s="221"/>
      <c r="B44" s="221"/>
      <c r="C44" s="245"/>
      <c r="D44" s="796"/>
      <c r="E44" s="796"/>
      <c r="F44" s="796"/>
      <c r="G44" s="796"/>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row>
    <row r="45" spans="1:32" ht="13.5" customHeight="1" x14ac:dyDescent="0.2">
      <c r="A45" s="221"/>
      <c r="B45" s="221"/>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row>
    <row r="46" spans="1:32" ht="13.5" customHeight="1" x14ac:dyDescent="0.2">
      <c r="A46" s="221"/>
      <c r="B46" s="221"/>
      <c r="C46" s="245" t="s">
        <v>572</v>
      </c>
      <c r="D46" s="796" t="s">
        <v>576</v>
      </c>
      <c r="E46" s="796"/>
      <c r="F46" s="796"/>
      <c r="G46" s="796"/>
      <c r="H46" s="796"/>
      <c r="I46" s="796"/>
      <c r="J46" s="796"/>
      <c r="K46" s="796"/>
      <c r="L46" s="796"/>
      <c r="M46" s="796"/>
      <c r="N46" s="796"/>
      <c r="O46" s="796"/>
      <c r="P46" s="796"/>
      <c r="Q46" s="796"/>
      <c r="R46" s="796"/>
      <c r="S46" s="796"/>
      <c r="T46" s="796"/>
      <c r="U46" s="796"/>
      <c r="V46" s="796"/>
      <c r="W46" s="796"/>
      <c r="X46" s="796"/>
      <c r="Y46" s="796"/>
      <c r="Z46" s="796"/>
      <c r="AA46" s="796"/>
      <c r="AB46" s="796"/>
      <c r="AC46" s="796"/>
      <c r="AD46" s="796"/>
      <c r="AE46" s="796"/>
      <c r="AF46" s="796"/>
    </row>
    <row r="47" spans="1:32" ht="12.75" customHeight="1" x14ac:dyDescent="0.2">
      <c r="A47" s="221"/>
      <c r="B47" s="221"/>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row>
    <row r="48" spans="1:32" ht="15.75" customHeight="1" x14ac:dyDescent="0.2">
      <c r="A48" s="221"/>
      <c r="B48" s="221"/>
      <c r="C48" s="245" t="s">
        <v>572</v>
      </c>
      <c r="D48" s="796" t="s">
        <v>577</v>
      </c>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row>
    <row r="49" spans="1:32" ht="15.75" customHeight="1" x14ac:dyDescent="0.2">
      <c r="A49" s="221"/>
      <c r="B49" s="221"/>
      <c r="C49" s="245"/>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row>
    <row r="50" spans="1:32" ht="12.75" customHeight="1" x14ac:dyDescent="0.2">
      <c r="A50" s="221"/>
      <c r="B50" s="221"/>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row>
    <row r="51" spans="1:32" ht="12.75" customHeight="1" x14ac:dyDescent="0.2">
      <c r="A51" s="221"/>
      <c r="B51" s="221"/>
      <c r="C51" s="246" t="s">
        <v>572</v>
      </c>
      <c r="D51" s="808" t="s">
        <v>578</v>
      </c>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row>
    <row r="52" spans="1:32" ht="12.75" customHeight="1" x14ac:dyDescent="0.2">
      <c r="A52" s="221"/>
      <c r="B52" s="221"/>
      <c r="C52" s="246"/>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row>
    <row r="53" spans="1:32" ht="18" customHeight="1" x14ac:dyDescent="0.2">
      <c r="A53" s="221"/>
      <c r="B53" s="221"/>
      <c r="C53" s="241"/>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row>
    <row r="54" spans="1:32" ht="12.75" customHeight="1" x14ac:dyDescent="0.2">
      <c r="A54" s="221"/>
      <c r="B54" s="22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row>
    <row r="55" spans="1:32" ht="12.75" customHeight="1" x14ac:dyDescent="0.2">
      <c r="A55" s="250"/>
      <c r="B55" s="250"/>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row>
    <row r="56" spans="1:32" ht="15.75" customHeight="1" x14ac:dyDescent="0.2">
      <c r="A56" s="221"/>
      <c r="B56" s="221"/>
      <c r="C56" s="218"/>
      <c r="D56" s="4" t="s">
        <v>150</v>
      </c>
      <c r="S56" s="218"/>
      <c r="T56" s="218"/>
      <c r="U56" s="218"/>
      <c r="V56" s="218"/>
      <c r="W56" s="218"/>
      <c r="X56" s="218"/>
      <c r="Y56" s="218"/>
      <c r="Z56" s="218"/>
      <c r="AA56" s="218"/>
      <c r="AB56" s="218"/>
      <c r="AC56" s="218"/>
      <c r="AD56" s="218"/>
      <c r="AE56" s="218"/>
      <c r="AF56" s="218"/>
    </row>
    <row r="57" spans="1:32" ht="12.75" customHeight="1" x14ac:dyDescent="0.2">
      <c r="B57" s="221"/>
      <c r="C57" s="221"/>
      <c r="D57" s="716"/>
      <c r="E57" s="717"/>
      <c r="F57" s="717"/>
      <c r="G57" s="717"/>
      <c r="H57" s="717"/>
      <c r="I57" s="717"/>
      <c r="J57" s="717"/>
      <c r="K57" s="717"/>
      <c r="L57" s="717"/>
      <c r="M57" s="717"/>
      <c r="N57" s="717"/>
      <c r="O57" s="717"/>
      <c r="P57" s="717"/>
      <c r="Q57" s="717"/>
      <c r="R57" s="718"/>
      <c r="S57" s="221"/>
      <c r="T57" s="219"/>
      <c r="U57" s="219"/>
      <c r="V57" s="221"/>
      <c r="W57" s="221"/>
      <c r="X57" s="221"/>
      <c r="Y57" s="221"/>
      <c r="Z57" s="221"/>
      <c r="AA57" s="219"/>
      <c r="AB57" s="219"/>
      <c r="AC57" s="221"/>
      <c r="AD57" s="221"/>
      <c r="AE57" s="221"/>
      <c r="AF57" s="221"/>
    </row>
    <row r="58" spans="1:32" ht="12.75" customHeight="1" x14ac:dyDescent="0.2">
      <c r="A58" s="221"/>
      <c r="B58" s="221"/>
      <c r="C58" s="221"/>
      <c r="D58" s="221"/>
      <c r="E58" s="221"/>
      <c r="F58" s="219"/>
      <c r="G58" s="219"/>
      <c r="H58" s="221"/>
      <c r="I58" s="221"/>
      <c r="J58" s="221"/>
      <c r="K58" s="221"/>
      <c r="L58" s="221"/>
      <c r="M58" s="219"/>
      <c r="N58" s="219"/>
      <c r="O58" s="221"/>
      <c r="P58" s="221"/>
      <c r="Q58" s="221"/>
      <c r="R58" s="221"/>
      <c r="S58" s="221"/>
      <c r="T58" s="804"/>
      <c r="U58" s="805"/>
      <c r="V58" s="805"/>
      <c r="W58" s="805"/>
      <c r="X58" s="805"/>
      <c r="Y58" s="805"/>
      <c r="Z58" s="805"/>
      <c r="AA58" s="805"/>
      <c r="AB58" s="805"/>
      <c r="AC58" s="805"/>
      <c r="AD58" s="805"/>
      <c r="AE58" s="805"/>
      <c r="AF58" s="806"/>
    </row>
    <row r="59" spans="1:32" ht="12.75" customHeight="1" x14ac:dyDescent="0.2">
      <c r="B59" s="221"/>
      <c r="C59" s="221"/>
      <c r="D59" s="221"/>
      <c r="E59" s="221"/>
      <c r="F59" s="219"/>
      <c r="G59" s="219"/>
      <c r="H59" s="221"/>
      <c r="I59" s="221"/>
      <c r="J59" s="221"/>
      <c r="K59" s="221"/>
      <c r="L59" s="221"/>
      <c r="M59" s="219"/>
      <c r="N59" s="219"/>
      <c r="O59" s="221"/>
      <c r="P59" s="221"/>
      <c r="Q59" s="221"/>
      <c r="R59" s="221"/>
      <c r="S59" s="221"/>
      <c r="T59" s="219"/>
      <c r="U59" s="807" t="s">
        <v>152</v>
      </c>
      <c r="V59" s="807"/>
      <c r="W59" s="807"/>
      <c r="X59" s="807"/>
      <c r="Y59" s="807"/>
      <c r="Z59" s="221"/>
      <c r="AA59" s="807" t="s">
        <v>151</v>
      </c>
      <c r="AB59" s="807"/>
      <c r="AC59" s="807"/>
      <c r="AD59" s="807"/>
      <c r="AE59" s="807"/>
      <c r="AF59" s="221"/>
    </row>
    <row r="60" spans="1:32" ht="12.75" customHeight="1" x14ac:dyDescent="0.2">
      <c r="A60" s="221"/>
      <c r="B60" s="221"/>
      <c r="C60" s="221"/>
      <c r="D60" s="221"/>
      <c r="E60" s="221"/>
      <c r="F60" s="219"/>
      <c r="G60" s="219"/>
      <c r="H60" s="221"/>
      <c r="I60" s="221"/>
      <c r="J60" s="221"/>
      <c r="K60" s="221"/>
      <c r="L60" s="221"/>
      <c r="M60" s="219"/>
      <c r="N60" s="219"/>
      <c r="O60" s="221"/>
      <c r="P60" s="221"/>
      <c r="Q60" s="221"/>
      <c r="R60" s="221"/>
      <c r="S60" s="221"/>
      <c r="T60" s="219"/>
      <c r="U60" s="219"/>
      <c r="V60" s="221"/>
      <c r="W60" s="221"/>
      <c r="X60" s="221"/>
      <c r="Y60" s="221"/>
      <c r="Z60" s="221"/>
      <c r="AA60" s="219"/>
      <c r="AB60" s="219"/>
      <c r="AC60" s="221"/>
      <c r="AD60" s="221"/>
      <c r="AE60" s="221"/>
      <c r="AF60" s="221"/>
    </row>
    <row r="61" spans="1:32" ht="12.75" customHeight="1" x14ac:dyDescent="0.2">
      <c r="A61" s="250"/>
      <c r="B61" s="250"/>
      <c r="C61" s="250"/>
      <c r="D61" s="250"/>
      <c r="E61" s="250"/>
      <c r="F61" s="251"/>
      <c r="G61" s="251"/>
      <c r="H61" s="250"/>
      <c r="I61" s="250"/>
      <c r="J61" s="250"/>
      <c r="K61" s="250"/>
      <c r="L61" s="250"/>
      <c r="M61" s="251"/>
      <c r="N61" s="251"/>
      <c r="O61" s="250"/>
      <c r="P61" s="250"/>
      <c r="Q61" s="250"/>
      <c r="R61" s="250"/>
      <c r="S61" s="250"/>
      <c r="T61" s="251"/>
      <c r="U61" s="251"/>
      <c r="V61" s="250"/>
      <c r="W61" s="250"/>
      <c r="X61" s="250"/>
      <c r="Y61" s="250"/>
      <c r="Z61" s="250"/>
      <c r="AA61" s="251"/>
      <c r="AB61" s="251"/>
      <c r="AC61" s="250"/>
      <c r="AD61" s="250"/>
      <c r="AE61" s="250"/>
      <c r="AF61" s="250"/>
    </row>
    <row r="62" spans="1:32" ht="12.75" customHeight="1" x14ac:dyDescent="0.2">
      <c r="A62" s="221"/>
      <c r="B62" s="221"/>
      <c r="C62" s="221"/>
      <c r="D62" s="221"/>
      <c r="E62" s="221"/>
      <c r="F62" s="219"/>
      <c r="G62" s="219"/>
      <c r="H62" s="221"/>
      <c r="I62" s="221"/>
      <c r="J62" s="221"/>
      <c r="K62" s="221"/>
      <c r="L62" s="221"/>
      <c r="M62" s="219"/>
      <c r="N62" s="219"/>
      <c r="O62" s="221"/>
      <c r="P62" s="221"/>
      <c r="Q62" s="221"/>
      <c r="R62" s="221"/>
      <c r="S62" s="221"/>
      <c r="T62" s="219"/>
      <c r="U62" s="219"/>
      <c r="V62" s="221"/>
      <c r="W62" s="221"/>
      <c r="X62" s="221"/>
      <c r="Y62" s="221"/>
      <c r="Z62" s="221"/>
      <c r="AA62" s="219"/>
      <c r="AB62" s="219"/>
      <c r="AC62" s="221"/>
      <c r="AD62" s="221"/>
      <c r="AE62" s="221"/>
      <c r="AF62" s="221"/>
    </row>
    <row r="63" spans="1:32" ht="12.75" customHeight="1" x14ac:dyDescent="0.2">
      <c r="A63" s="221"/>
      <c r="B63" s="221"/>
      <c r="C63" s="221"/>
      <c r="D63" s="221" t="s">
        <v>515</v>
      </c>
      <c r="E63" s="221"/>
      <c r="F63" s="219"/>
      <c r="G63" s="219"/>
      <c r="H63" s="221"/>
      <c r="I63" s="221"/>
      <c r="J63" s="221"/>
      <c r="K63" s="221"/>
      <c r="L63" s="221"/>
      <c r="M63" s="219"/>
      <c r="N63" s="219"/>
      <c r="O63" s="221"/>
      <c r="P63" s="221"/>
      <c r="Q63" s="221"/>
      <c r="R63" s="221"/>
      <c r="S63" s="221"/>
      <c r="T63" s="219"/>
      <c r="U63" s="219"/>
      <c r="V63" s="221"/>
      <c r="W63" s="221"/>
      <c r="X63" s="221"/>
      <c r="Y63" s="221"/>
      <c r="Z63" s="221"/>
      <c r="AA63" s="219"/>
      <c r="AB63" s="219"/>
      <c r="AC63" s="221"/>
      <c r="AD63" s="221"/>
      <c r="AE63" s="221"/>
      <c r="AF63" s="221"/>
    </row>
    <row r="64" spans="1:32" x14ac:dyDescent="0.2">
      <c r="A64" s="221"/>
      <c r="B64" s="221"/>
      <c r="C64" s="221"/>
      <c r="D64" s="221"/>
      <c r="E64" s="221"/>
      <c r="F64" s="219"/>
      <c r="G64" s="219"/>
      <c r="H64" s="221"/>
      <c r="I64" s="221"/>
      <c r="J64" s="221"/>
      <c r="K64" s="221"/>
      <c r="L64" s="221"/>
      <c r="M64" s="219"/>
      <c r="N64" s="219"/>
      <c r="O64" s="221"/>
      <c r="P64" s="221"/>
      <c r="Q64" s="221"/>
      <c r="R64" s="221"/>
      <c r="S64" s="221"/>
      <c r="T64" s="219"/>
      <c r="U64" s="219"/>
      <c r="V64" s="221"/>
      <c r="W64" s="221"/>
      <c r="X64" s="221"/>
      <c r="Y64" s="221"/>
      <c r="Z64" s="221"/>
      <c r="AA64" s="219"/>
      <c r="AB64" s="219"/>
      <c r="AC64" s="221"/>
      <c r="AD64" s="221"/>
      <c r="AE64" s="221"/>
      <c r="AF64" s="221"/>
    </row>
    <row r="65" spans="1:32" x14ac:dyDescent="0.2">
      <c r="A65" s="221"/>
      <c r="B65" s="221"/>
      <c r="C65" s="802" t="s">
        <v>517</v>
      </c>
      <c r="D65" s="802"/>
      <c r="E65" s="802"/>
      <c r="F65" s="802"/>
      <c r="G65" s="802"/>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row>
    <row r="66" spans="1:32" x14ac:dyDescent="0.2">
      <c r="A66" s="221"/>
      <c r="B66" s="221"/>
      <c r="C66" s="802"/>
      <c r="D66" s="802"/>
      <c r="E66" s="802"/>
      <c r="F66" s="802"/>
      <c r="G66" s="802"/>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row>
    <row r="67" spans="1:32" x14ac:dyDescent="0.2">
      <c r="A67" s="221"/>
      <c r="B67" s="221"/>
      <c r="C67" s="221"/>
      <c r="D67" s="221"/>
      <c r="E67" s="221"/>
      <c r="F67" s="219"/>
      <c r="G67" s="219"/>
      <c r="H67" s="221"/>
      <c r="I67" s="221"/>
      <c r="J67" s="221"/>
      <c r="K67" s="221"/>
      <c r="L67" s="221"/>
      <c r="M67" s="219"/>
      <c r="N67" s="219"/>
      <c r="O67" s="221"/>
      <c r="P67" s="221"/>
      <c r="Q67" s="221"/>
      <c r="R67" s="221"/>
      <c r="S67" s="221"/>
      <c r="T67" s="219"/>
      <c r="U67" s="219"/>
      <c r="V67" s="221"/>
      <c r="W67" s="221"/>
      <c r="X67" s="221"/>
      <c r="Y67" s="221"/>
      <c r="Z67" s="221"/>
      <c r="AA67" s="219"/>
      <c r="AB67" s="219"/>
      <c r="AC67" s="221"/>
      <c r="AD67" s="221"/>
      <c r="AE67" s="221"/>
      <c r="AF67" s="221"/>
    </row>
    <row r="68" spans="1:32" x14ac:dyDescent="0.2">
      <c r="A68" s="221"/>
      <c r="B68" s="221"/>
      <c r="C68" s="802" t="s">
        <v>518</v>
      </c>
      <c r="D68" s="802"/>
      <c r="E68" s="802"/>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row>
    <row r="69" spans="1:32" x14ac:dyDescent="0.2">
      <c r="A69" s="221"/>
      <c r="B69" s="221"/>
      <c r="C69" s="802"/>
      <c r="D69" s="802"/>
      <c r="E69" s="802"/>
      <c r="F69" s="802"/>
      <c r="G69" s="802"/>
      <c r="H69" s="802"/>
      <c r="I69" s="802"/>
      <c r="J69" s="802"/>
      <c r="K69" s="802"/>
      <c r="L69" s="802"/>
      <c r="M69" s="802"/>
      <c r="N69" s="802"/>
      <c r="O69" s="802"/>
      <c r="P69" s="802"/>
      <c r="Q69" s="802"/>
      <c r="R69" s="802"/>
      <c r="S69" s="802"/>
      <c r="T69" s="802"/>
      <c r="U69" s="802"/>
      <c r="V69" s="802"/>
      <c r="W69" s="802"/>
      <c r="X69" s="802"/>
      <c r="Y69" s="802"/>
      <c r="Z69" s="802"/>
      <c r="AA69" s="802"/>
      <c r="AB69" s="802"/>
      <c r="AC69" s="802"/>
      <c r="AD69" s="802"/>
      <c r="AE69" s="802"/>
      <c r="AF69" s="802"/>
    </row>
    <row r="70" spans="1:32" x14ac:dyDescent="0.2">
      <c r="A70" s="221"/>
      <c r="B70" s="221"/>
      <c r="C70" s="221"/>
      <c r="D70" s="221"/>
      <c r="E70" s="221"/>
      <c r="F70" s="219"/>
      <c r="G70" s="219"/>
      <c r="H70" s="221"/>
      <c r="I70" s="221"/>
      <c r="J70" s="221"/>
      <c r="K70" s="221"/>
      <c r="L70" s="221"/>
      <c r="M70" s="219"/>
      <c r="N70" s="219"/>
      <c r="O70" s="221"/>
      <c r="P70" s="221"/>
      <c r="Q70" s="221"/>
      <c r="R70" s="221"/>
      <c r="S70" s="221"/>
      <c r="T70" s="219"/>
      <c r="U70" s="219"/>
      <c r="V70" s="221"/>
      <c r="W70" s="221"/>
      <c r="X70" s="221"/>
      <c r="Y70" s="221"/>
      <c r="Z70" s="221"/>
      <c r="AA70" s="219"/>
      <c r="AB70" s="219"/>
      <c r="AC70" s="221"/>
      <c r="AD70" s="221"/>
      <c r="AE70" s="221"/>
      <c r="AF70" s="221"/>
    </row>
    <row r="71" spans="1:32" x14ac:dyDescent="0.2">
      <c r="A71" s="221"/>
      <c r="B71" s="221"/>
      <c r="C71" s="802" t="s">
        <v>529</v>
      </c>
      <c r="D71" s="802"/>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row>
    <row r="72" spans="1:32" x14ac:dyDescent="0.2">
      <c r="A72" s="221"/>
      <c r="B72" s="221"/>
      <c r="C72" s="802"/>
      <c r="D72" s="802"/>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2"/>
    </row>
    <row r="73" spans="1:32" x14ac:dyDescent="0.2">
      <c r="A73" s="221"/>
      <c r="B73" s="221"/>
      <c r="C73" s="802" t="s">
        <v>532</v>
      </c>
      <c r="D73" s="802"/>
      <c r="E73" s="802"/>
      <c r="F73" s="802"/>
      <c r="G73" s="802"/>
      <c r="H73" s="802"/>
      <c r="I73" s="802"/>
      <c r="J73" s="802"/>
      <c r="K73" s="802"/>
      <c r="L73" s="802"/>
      <c r="M73" s="802"/>
      <c r="N73" s="802"/>
      <c r="O73" s="802"/>
      <c r="P73" s="802"/>
      <c r="Q73" s="802"/>
      <c r="R73" s="802"/>
      <c r="S73" s="802"/>
      <c r="T73" s="802"/>
      <c r="U73" s="802"/>
      <c r="V73" s="802"/>
      <c r="W73" s="802"/>
      <c r="X73" s="802"/>
      <c r="Y73" s="802"/>
      <c r="Z73" s="802"/>
      <c r="AA73" s="802"/>
      <c r="AB73" s="802"/>
      <c r="AC73" s="802"/>
      <c r="AD73" s="802"/>
      <c r="AE73" s="802"/>
      <c r="AF73" s="802"/>
    </row>
    <row r="74" spans="1:32" x14ac:dyDescent="0.2">
      <c r="C74" s="802"/>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2"/>
      <c r="AF74" s="802"/>
    </row>
    <row r="75" spans="1:32" ht="15" x14ac:dyDescent="0.2">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row>
    <row r="76" spans="1:32" ht="15" x14ac:dyDescent="0.2">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row>
    <row r="77" spans="1:32" x14ac:dyDescent="0.2">
      <c r="B77" s="221"/>
      <c r="C77" s="221"/>
      <c r="D77" s="221"/>
      <c r="E77" s="221"/>
      <c r="F77" s="219"/>
      <c r="G77" s="219"/>
      <c r="H77" s="221"/>
      <c r="I77" s="221"/>
      <c r="J77" s="221"/>
      <c r="K77" s="221"/>
      <c r="L77" s="221"/>
      <c r="M77" s="219"/>
      <c r="N77" s="219"/>
      <c r="O77" s="221"/>
      <c r="P77" s="221"/>
      <c r="Q77" s="221"/>
      <c r="R77" s="221"/>
      <c r="S77" s="221"/>
      <c r="T77" s="219"/>
      <c r="U77" s="219"/>
      <c r="V77" s="221"/>
      <c r="W77" s="221"/>
      <c r="X77" s="221"/>
      <c r="Y77" s="221"/>
      <c r="Z77" s="221"/>
      <c r="AA77" s="219"/>
      <c r="AB77" s="219"/>
      <c r="AC77" s="221"/>
      <c r="AD77" s="221"/>
      <c r="AE77" s="221"/>
      <c r="AF77" s="221"/>
    </row>
    <row r="78" spans="1:32" x14ac:dyDescent="0.2">
      <c r="B78" s="221"/>
      <c r="C78" s="799" t="s">
        <v>159</v>
      </c>
      <c r="D78" s="803"/>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221"/>
    </row>
    <row r="79" spans="1:32" x14ac:dyDescent="0.2">
      <c r="A79" s="221"/>
      <c r="B79" s="221"/>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221"/>
    </row>
    <row r="80" spans="1:32" x14ac:dyDescent="0.2">
      <c r="A80" s="221"/>
      <c r="B80" s="221"/>
      <c r="C80" s="803"/>
      <c r="D80" s="803"/>
      <c r="E80" s="803"/>
      <c r="F80" s="803"/>
      <c r="G80" s="803"/>
      <c r="H80" s="803"/>
      <c r="I80" s="803"/>
      <c r="J80" s="803"/>
      <c r="K80" s="803"/>
      <c r="L80" s="803"/>
      <c r="M80" s="803"/>
      <c r="N80" s="803"/>
      <c r="O80" s="803"/>
      <c r="P80" s="803"/>
      <c r="Q80" s="803"/>
      <c r="R80" s="803"/>
      <c r="S80" s="803"/>
      <c r="T80" s="803"/>
      <c r="U80" s="803"/>
      <c r="V80" s="803"/>
      <c r="W80" s="803"/>
      <c r="X80" s="803"/>
      <c r="Y80" s="803"/>
      <c r="Z80" s="803"/>
      <c r="AA80" s="803"/>
      <c r="AB80" s="803"/>
      <c r="AC80" s="803"/>
      <c r="AD80" s="803"/>
      <c r="AE80" s="803"/>
      <c r="AF80" s="221"/>
    </row>
    <row r="81" spans="1:32" x14ac:dyDescent="0.2">
      <c r="B81" s="221"/>
      <c r="C81" s="221"/>
      <c r="D81" s="221"/>
      <c r="E81" s="221"/>
      <c r="F81" s="219"/>
      <c r="G81" s="219"/>
      <c r="H81" s="221"/>
      <c r="I81" s="221"/>
      <c r="J81" s="221"/>
      <c r="K81" s="221"/>
      <c r="L81" s="221"/>
      <c r="M81" s="219"/>
      <c r="N81" s="219"/>
      <c r="O81" s="221"/>
      <c r="P81" s="221"/>
      <c r="Q81" s="221"/>
      <c r="R81" s="221"/>
      <c r="S81" s="221"/>
      <c r="T81" s="219"/>
      <c r="U81" s="219"/>
      <c r="V81" s="221"/>
      <c r="W81" s="221"/>
      <c r="X81" s="221"/>
      <c r="Y81" s="221"/>
      <c r="Z81" s="221"/>
      <c r="AA81" s="219"/>
      <c r="AB81" s="219"/>
      <c r="AC81" s="221"/>
      <c r="AD81" s="221"/>
      <c r="AE81" s="221"/>
      <c r="AF81" s="221"/>
    </row>
    <row r="82" spans="1:32" x14ac:dyDescent="0.2">
      <c r="A82" s="221"/>
      <c r="B82" s="221"/>
      <c r="C82" s="221"/>
      <c r="D82" s="221"/>
      <c r="E82" s="221"/>
      <c r="F82" s="219"/>
      <c r="G82" s="219"/>
      <c r="H82" s="221"/>
      <c r="I82" s="221"/>
      <c r="J82" s="221"/>
      <c r="K82" s="221"/>
      <c r="L82" s="221"/>
      <c r="M82" s="219"/>
      <c r="N82" s="219"/>
      <c r="O82" s="221"/>
      <c r="P82" s="221"/>
      <c r="Q82" s="221"/>
      <c r="R82" s="221"/>
      <c r="S82" s="221"/>
      <c r="T82" s="219"/>
      <c r="U82" s="219"/>
      <c r="V82" s="221"/>
      <c r="W82" s="221"/>
      <c r="X82" s="221"/>
      <c r="Y82" s="221"/>
      <c r="Z82" s="221"/>
      <c r="AA82" s="219"/>
      <c r="AB82" s="219"/>
      <c r="AC82" s="221"/>
      <c r="AD82" s="221"/>
      <c r="AE82" s="221"/>
      <c r="AF82" s="221"/>
    </row>
  </sheetData>
  <sheetProtection selectLockedCells="1"/>
  <protectedRanges>
    <protectedRange sqref="C7:D10 H34:L34 C6 H32:L32 B59:AF59 B82:AF82 H73:L73 B73 B77:AF79 B6:B10 B12:B19 F12:N12 V12:AF12 C13:AF19 AE6:AF8 Q12:T12 E6:O10 X8:AD8 V8 P6:AD7 B4:AF4 P9:AF10 H39:L39 H41:L41 H43:L43 H46:L46 H48:L48 B32:B33 H65:L65 H68:L68 H71:L71 H51:L51 B21:AF22 B24:AF25 B28:AF31" name="Intervallo1_1"/>
  </protectedRanges>
  <mergeCells count="37">
    <mergeCell ref="D51:AF53"/>
    <mergeCell ref="B2:AF2"/>
    <mergeCell ref="J4:AA4"/>
    <mergeCell ref="I6:AE6"/>
    <mergeCell ref="C8:E8"/>
    <mergeCell ref="F8:O8"/>
    <mergeCell ref="X8:AD8"/>
    <mergeCell ref="C14:AF17"/>
    <mergeCell ref="M18:W18"/>
    <mergeCell ref="C10:I10"/>
    <mergeCell ref="J10:T10"/>
    <mergeCell ref="X10:Y10"/>
    <mergeCell ref="F12:O12"/>
    <mergeCell ref="S12:T12"/>
    <mergeCell ref="X12:AF12"/>
    <mergeCell ref="D41:AF41"/>
    <mergeCell ref="C68:AF69"/>
    <mergeCell ref="C71:AF72"/>
    <mergeCell ref="C73:AF74"/>
    <mergeCell ref="C78:AE80"/>
    <mergeCell ref="D57:R57"/>
    <mergeCell ref="T58:AF58"/>
    <mergeCell ref="U59:Y59"/>
    <mergeCell ref="AA59:AE59"/>
    <mergeCell ref="C65:AF66"/>
    <mergeCell ref="D46:AF46"/>
    <mergeCell ref="D48:AF49"/>
    <mergeCell ref="D43:AF44"/>
    <mergeCell ref="C38:AF38"/>
    <mergeCell ref="D20:AF22"/>
    <mergeCell ref="D29:AF30"/>
    <mergeCell ref="D32:AF32"/>
    <mergeCell ref="D34:AF35"/>
    <mergeCell ref="D39:AF39"/>
    <mergeCell ref="C37:AF37"/>
    <mergeCell ref="D27:AF27"/>
    <mergeCell ref="D24:AF25"/>
  </mergeCells>
  <pageMargins left="0.19685039370078741" right="0.19685039370078741" top="0.47244094488188981" bottom="0.31496062992125984" header="0.27559055118110237" footer="0.19685039370078741"/>
  <pageSetup paperSize="9" scale="92" firstPageNumber="14"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T1" workbookViewId="0">
      <selection activeCell="AJ11" sqref="AJ11"/>
    </sheetView>
  </sheetViews>
  <sheetFormatPr defaultRowHeight="12.75" x14ac:dyDescent="0.2"/>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J11" sqref="AJ11"/>
    </sheetView>
  </sheetViews>
  <sheetFormatPr defaultRowHeight="12.75"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3:AY84"/>
  <sheetViews>
    <sheetView zoomScale="80" zoomScaleNormal="80" zoomScaleSheetLayoutView="75" workbookViewId="0">
      <selection activeCell="AJ11" sqref="AJ11"/>
    </sheetView>
  </sheetViews>
  <sheetFormatPr defaultRowHeight="12.75" x14ac:dyDescent="0.2"/>
  <cols>
    <col min="1" max="2" width="3" style="31" customWidth="1"/>
    <col min="3" max="3" width="3.140625" style="31" customWidth="1"/>
    <col min="4" max="51" width="3" style="31" customWidth="1"/>
    <col min="52" max="16384" width="9.140625" style="31"/>
  </cols>
  <sheetData>
    <row r="3" spans="1:51" s="32" customFormat="1" ht="11.25" customHeight="1" x14ac:dyDescent="0.2">
      <c r="A3" s="66"/>
      <c r="AX3" s="65"/>
      <c r="AY3" s="64"/>
    </row>
    <row r="4" spans="1:51" s="32" customFormat="1" ht="21" customHeight="1" x14ac:dyDescent="0.2">
      <c r="A4" s="66"/>
      <c r="B4" s="268" t="s">
        <v>128</v>
      </c>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64"/>
    </row>
    <row r="5" spans="1:51" s="32" customFormat="1" ht="21" customHeight="1" x14ac:dyDescent="0.2">
      <c r="A5" s="66"/>
      <c r="AX5" s="65"/>
      <c r="AY5" s="64"/>
    </row>
    <row r="6" spans="1:51" s="32" customFormat="1" ht="20.25" x14ac:dyDescent="0.2">
      <c r="A6" s="66"/>
      <c r="B6" s="269" t="s">
        <v>29</v>
      </c>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row>
    <row r="7" spans="1:51" s="32" customFormat="1" ht="11.25" customHeight="1" x14ac:dyDescent="0.2">
      <c r="AX7" s="65"/>
    </row>
    <row r="8" spans="1:51" s="36" customFormat="1" ht="11.25" customHeight="1" x14ac:dyDescent="0.2">
      <c r="C8" s="35" t="s">
        <v>28</v>
      </c>
      <c r="Y8" s="35" t="s">
        <v>12</v>
      </c>
      <c r="AX8" s="65"/>
    </row>
    <row r="9" spans="1:51" s="34" customFormat="1" ht="14.25" customHeight="1" x14ac:dyDescent="0.2">
      <c r="C9" s="284"/>
      <c r="D9" s="285"/>
      <c r="E9" s="285"/>
      <c r="F9" s="285"/>
      <c r="G9" s="285"/>
      <c r="H9" s="285"/>
      <c r="I9" s="285"/>
      <c r="J9" s="285"/>
      <c r="K9" s="285"/>
      <c r="L9" s="285"/>
      <c r="M9" s="285"/>
      <c r="N9" s="285"/>
      <c r="O9" s="285"/>
      <c r="P9" s="285"/>
      <c r="Q9" s="285"/>
      <c r="R9" s="286"/>
      <c r="S9" s="37"/>
      <c r="T9" s="37"/>
      <c r="U9" s="37"/>
      <c r="V9" s="37"/>
      <c r="W9" s="37"/>
      <c r="X9" s="37"/>
      <c r="Y9" s="276"/>
      <c r="Z9" s="277"/>
      <c r="AA9" s="277"/>
      <c r="AB9" s="277"/>
      <c r="AC9" s="277"/>
      <c r="AD9" s="277"/>
      <c r="AE9" s="277"/>
      <c r="AF9" s="277"/>
      <c r="AG9" s="277"/>
      <c r="AH9" s="277"/>
      <c r="AI9" s="278"/>
    </row>
    <row r="10" spans="1:51" s="32" customFormat="1" ht="11.25" customHeight="1" x14ac:dyDescent="0.2"/>
    <row r="11" spans="1:51" s="36" customFormat="1" ht="11.25" customHeight="1" x14ac:dyDescent="0.2">
      <c r="C11" s="38" t="s">
        <v>14</v>
      </c>
      <c r="Y11" s="38" t="s">
        <v>13</v>
      </c>
    </row>
    <row r="12" spans="1:51" s="34" customFormat="1" ht="14.25" customHeight="1" x14ac:dyDescent="0.2">
      <c r="C12" s="284"/>
      <c r="D12" s="285"/>
      <c r="E12" s="285"/>
      <c r="F12" s="285"/>
      <c r="G12" s="285"/>
      <c r="H12" s="285"/>
      <c r="I12" s="285"/>
      <c r="J12" s="285"/>
      <c r="K12" s="285"/>
      <c r="L12" s="285"/>
      <c r="M12" s="285"/>
      <c r="N12" s="285"/>
      <c r="O12" s="285"/>
      <c r="P12" s="285"/>
      <c r="Q12" s="285"/>
      <c r="R12" s="286"/>
      <c r="S12" s="37"/>
      <c r="T12" s="37"/>
      <c r="U12" s="37"/>
      <c r="V12" s="37"/>
      <c r="W12" s="37"/>
      <c r="X12" s="37"/>
      <c r="Y12" s="284"/>
      <c r="Z12" s="285"/>
      <c r="AA12" s="285"/>
      <c r="AB12" s="285"/>
      <c r="AC12" s="285"/>
      <c r="AD12" s="285"/>
      <c r="AE12" s="285"/>
      <c r="AF12" s="285"/>
      <c r="AG12" s="285"/>
      <c r="AH12" s="285"/>
      <c r="AI12" s="285"/>
      <c r="AJ12" s="285"/>
      <c r="AK12" s="285"/>
      <c r="AL12" s="285"/>
      <c r="AM12" s="285"/>
      <c r="AN12" s="286"/>
    </row>
    <row r="13" spans="1:51" s="32" customFormat="1" ht="11.25" customHeight="1" x14ac:dyDescent="0.2">
      <c r="AX13" s="34"/>
    </row>
    <row r="14" spans="1:51" s="40" customFormat="1" ht="11.25" customHeight="1" x14ac:dyDescent="0.2">
      <c r="C14" s="39" t="s">
        <v>16</v>
      </c>
      <c r="Y14" s="39" t="s">
        <v>15</v>
      </c>
      <c r="AX14" s="34"/>
    </row>
    <row r="15" spans="1:51" s="34" customFormat="1" ht="14.25" customHeight="1" x14ac:dyDescent="0.2">
      <c r="C15" s="276"/>
      <c r="D15" s="277"/>
      <c r="E15" s="277"/>
      <c r="F15" s="277"/>
      <c r="G15" s="277"/>
      <c r="H15" s="277"/>
      <c r="I15" s="277"/>
      <c r="J15" s="278"/>
      <c r="K15" s="37"/>
      <c r="L15" s="37"/>
      <c r="M15" s="37"/>
      <c r="N15" s="37"/>
      <c r="O15" s="37"/>
      <c r="P15" s="37"/>
      <c r="Q15" s="37"/>
      <c r="R15" s="37"/>
      <c r="S15" s="37"/>
      <c r="T15" s="37"/>
      <c r="U15" s="37"/>
      <c r="V15" s="37"/>
      <c r="W15" s="37"/>
      <c r="X15" s="37"/>
      <c r="Y15" s="276"/>
      <c r="Z15" s="277"/>
      <c r="AA15" s="277"/>
      <c r="AB15" s="277"/>
      <c r="AC15" s="277"/>
      <c r="AD15" s="277"/>
      <c r="AE15" s="277"/>
      <c r="AF15" s="277"/>
      <c r="AG15" s="277"/>
      <c r="AH15" s="277"/>
      <c r="AI15" s="277"/>
      <c r="AJ15" s="277"/>
      <c r="AK15" s="277"/>
      <c r="AL15" s="277"/>
      <c r="AM15" s="277"/>
      <c r="AN15" s="278"/>
    </row>
    <row r="16" spans="1:51" s="32" customFormat="1" ht="11.25" customHeight="1" x14ac:dyDescent="0.2">
      <c r="AX16" s="34"/>
    </row>
    <row r="17" spans="3:51" s="36" customFormat="1" ht="11.25" customHeight="1" x14ac:dyDescent="0.2">
      <c r="C17" s="41" t="s">
        <v>17</v>
      </c>
      <c r="AH17" s="42" t="s">
        <v>19</v>
      </c>
      <c r="AX17" s="34"/>
    </row>
    <row r="18" spans="3:51" s="32" customFormat="1" ht="14.25" customHeight="1" x14ac:dyDescent="0.2">
      <c r="C18" s="270"/>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2"/>
      <c r="AF18" s="43"/>
      <c r="AG18" s="43"/>
      <c r="AH18" s="284"/>
      <c r="AI18" s="285"/>
      <c r="AJ18" s="285"/>
      <c r="AK18" s="285"/>
      <c r="AL18" s="285"/>
      <c r="AM18" s="285"/>
      <c r="AN18" s="285"/>
      <c r="AO18" s="285"/>
      <c r="AP18" s="285"/>
      <c r="AQ18" s="285"/>
      <c r="AR18" s="285"/>
      <c r="AS18" s="285"/>
      <c r="AT18" s="285"/>
      <c r="AU18" s="285"/>
      <c r="AV18" s="285"/>
      <c r="AW18" s="286"/>
      <c r="AX18" s="34"/>
      <c r="AY18" s="44"/>
    </row>
    <row r="19" spans="3:51" s="32" customFormat="1" ht="11.25" customHeight="1" x14ac:dyDescent="0.2">
      <c r="AX19" s="34"/>
    </row>
    <row r="20" spans="3:51" s="40" customFormat="1" ht="11.25" customHeight="1" x14ac:dyDescent="0.2">
      <c r="C20" s="35" t="s">
        <v>26</v>
      </c>
      <c r="M20" s="40" t="s">
        <v>18</v>
      </c>
      <c r="Q20" s="40" t="s">
        <v>21</v>
      </c>
      <c r="AV20" s="35" t="s">
        <v>20</v>
      </c>
      <c r="AX20" s="34"/>
    </row>
    <row r="21" spans="3:51" s="32" customFormat="1" ht="14.25" customHeight="1" x14ac:dyDescent="0.2">
      <c r="C21" s="281"/>
      <c r="D21" s="282"/>
      <c r="E21" s="282"/>
      <c r="F21" s="282"/>
      <c r="G21" s="282"/>
      <c r="H21" s="282"/>
      <c r="I21" s="282"/>
      <c r="J21" s="283"/>
      <c r="M21" s="30"/>
      <c r="N21" s="30"/>
      <c r="Q21" s="273"/>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4"/>
      <c r="AV21" s="279"/>
      <c r="AW21" s="280"/>
      <c r="AX21" s="34"/>
    </row>
    <row r="22" spans="3:51" s="32" customFormat="1" ht="11.25" customHeight="1" x14ac:dyDescent="0.2">
      <c r="M22" s="29" t="s">
        <v>43</v>
      </c>
      <c r="N22" s="29" t="s">
        <v>44</v>
      </c>
      <c r="AX22" s="34"/>
    </row>
    <row r="23" spans="3:51" s="33" customFormat="1" ht="14.25" customHeight="1" x14ac:dyDescent="0.2">
      <c r="C23" s="45" t="s">
        <v>59</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34"/>
    </row>
    <row r="24" spans="3:51" s="32" customFormat="1" ht="10.5" customHeight="1" x14ac:dyDescent="0.2">
      <c r="AX24" s="34"/>
    </row>
    <row r="25" spans="3:51" s="32" customFormat="1" ht="10.5" customHeight="1" x14ac:dyDescent="0.2">
      <c r="C25" s="35" t="s">
        <v>27</v>
      </c>
      <c r="D25" s="36"/>
      <c r="E25" s="36"/>
      <c r="F25" s="36"/>
      <c r="G25" s="36"/>
      <c r="H25" s="36"/>
      <c r="I25" s="36"/>
      <c r="J25" s="36"/>
      <c r="K25" s="36"/>
      <c r="L25" s="36"/>
      <c r="M25" s="36"/>
      <c r="N25" s="36"/>
      <c r="O25" s="36"/>
      <c r="P25" s="36"/>
      <c r="Q25" s="36"/>
      <c r="R25" s="36"/>
      <c r="Y25" s="42" t="s">
        <v>60</v>
      </c>
      <c r="AX25" s="34"/>
    </row>
    <row r="26" spans="3:51" s="32" customFormat="1" ht="14.25" customHeight="1" x14ac:dyDescent="0.2">
      <c r="C26" s="284"/>
      <c r="D26" s="285"/>
      <c r="E26" s="285"/>
      <c r="F26" s="285"/>
      <c r="G26" s="285"/>
      <c r="H26" s="285"/>
      <c r="I26" s="285"/>
      <c r="J26" s="285"/>
      <c r="K26" s="285"/>
      <c r="L26" s="285"/>
      <c r="M26" s="285"/>
      <c r="N26" s="285"/>
      <c r="O26" s="285"/>
      <c r="P26" s="285"/>
      <c r="Q26" s="285"/>
      <c r="R26" s="286"/>
      <c r="Y26" s="279"/>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80"/>
      <c r="AX26" s="34"/>
    </row>
    <row r="27" spans="3:51" s="32" customFormat="1" ht="11.25" customHeight="1" x14ac:dyDescent="0.2">
      <c r="AX27" s="34"/>
    </row>
    <row r="28" spans="3:51" s="36" customFormat="1" ht="11.25" customHeight="1" x14ac:dyDescent="0.2">
      <c r="C28" s="41" t="s">
        <v>61</v>
      </c>
      <c r="AH28" s="42" t="s">
        <v>49</v>
      </c>
      <c r="AX28" s="34"/>
    </row>
    <row r="29" spans="3:51" s="32" customFormat="1" ht="14.25" customHeight="1" x14ac:dyDescent="0.2">
      <c r="C29" s="270"/>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2"/>
      <c r="AF29" s="36"/>
      <c r="AG29" s="36"/>
      <c r="AH29" s="270"/>
      <c r="AI29" s="271"/>
      <c r="AJ29" s="271"/>
      <c r="AK29" s="271"/>
      <c r="AL29" s="271"/>
      <c r="AM29" s="271"/>
      <c r="AN29" s="271"/>
      <c r="AO29" s="271"/>
      <c r="AP29" s="271"/>
      <c r="AQ29" s="271"/>
      <c r="AR29" s="271"/>
      <c r="AS29" s="271"/>
      <c r="AT29" s="271"/>
      <c r="AU29" s="271"/>
      <c r="AV29" s="271"/>
      <c r="AW29" s="272"/>
      <c r="AX29" s="34"/>
      <c r="AY29" s="44"/>
    </row>
    <row r="30" spans="3:51" s="32" customFormat="1" ht="10.5" customHeight="1" x14ac:dyDescent="0.2">
      <c r="AX30" s="34"/>
    </row>
    <row r="31" spans="3:51" s="40" customFormat="1" ht="10.5" customHeight="1" x14ac:dyDescent="0.2">
      <c r="C31" s="46" t="s">
        <v>25</v>
      </c>
      <c r="M31" s="40" t="s">
        <v>46</v>
      </c>
      <c r="Q31" s="40" t="s">
        <v>47</v>
      </c>
      <c r="AV31" s="35" t="s">
        <v>45</v>
      </c>
      <c r="AX31" s="34"/>
    </row>
    <row r="32" spans="3:51" s="32" customFormat="1" ht="14.25" customHeight="1" x14ac:dyDescent="0.2">
      <c r="C32" s="281"/>
      <c r="D32" s="282"/>
      <c r="E32" s="282"/>
      <c r="F32" s="282"/>
      <c r="G32" s="282"/>
      <c r="H32" s="282"/>
      <c r="I32" s="282"/>
      <c r="J32" s="283"/>
      <c r="M32" s="30"/>
      <c r="N32" s="30"/>
      <c r="Q32" s="273"/>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4"/>
      <c r="AV32" s="273"/>
      <c r="AW32" s="274"/>
      <c r="AX32" s="34"/>
    </row>
    <row r="33" spans="3:50" s="32" customFormat="1" ht="11.25" customHeight="1" x14ac:dyDescent="0.2">
      <c r="M33" s="29" t="s">
        <v>43</v>
      </c>
      <c r="N33" s="29" t="s">
        <v>44</v>
      </c>
      <c r="AX33" s="34"/>
    </row>
    <row r="34" spans="3:50" s="36" customFormat="1" ht="11.25" customHeight="1" x14ac:dyDescent="0.2">
      <c r="C34" s="47" t="s">
        <v>50</v>
      </c>
      <c r="AU34" s="42" t="s">
        <v>51</v>
      </c>
      <c r="AX34" s="34"/>
    </row>
    <row r="35" spans="3:50" s="34" customFormat="1" ht="14.25" customHeight="1" x14ac:dyDescent="0.2">
      <c r="C35" s="287"/>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9"/>
      <c r="AS35" s="48"/>
      <c r="AT35" s="48"/>
      <c r="AU35" s="294"/>
      <c r="AV35" s="295"/>
      <c r="AW35" s="296"/>
    </row>
    <row r="36" spans="3:50" s="32" customFormat="1" ht="11.25" customHeight="1" x14ac:dyDescent="0.2"/>
    <row r="37" spans="3:50" s="32" customFormat="1" ht="11.25" customHeight="1" x14ac:dyDescent="0.2">
      <c r="C37" s="297" t="s">
        <v>55</v>
      </c>
      <c r="D37" s="297"/>
      <c r="E37" s="297"/>
      <c r="F37" s="297"/>
      <c r="G37" s="297"/>
      <c r="H37" s="297"/>
    </row>
    <row r="38" spans="3:50" s="42" customFormat="1" ht="11.25" customHeight="1" x14ac:dyDescent="0.2">
      <c r="C38" s="42" t="s">
        <v>53</v>
      </c>
      <c r="F38" s="42" t="s">
        <v>54</v>
      </c>
      <c r="K38" s="42" t="s">
        <v>53</v>
      </c>
      <c r="AO38" s="35" t="s">
        <v>45</v>
      </c>
      <c r="AP38" s="40"/>
      <c r="AS38" s="42" t="s">
        <v>52</v>
      </c>
      <c r="AX38" s="32"/>
    </row>
    <row r="39" spans="3:50" s="32" customFormat="1" ht="14.25" customHeight="1" x14ac:dyDescent="0.2">
      <c r="C39" s="267"/>
      <c r="D39" s="267"/>
      <c r="E39" s="267"/>
      <c r="F39" s="267"/>
      <c r="G39" s="267"/>
      <c r="H39" s="267"/>
      <c r="K39" s="273"/>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4"/>
      <c r="AO39" s="279"/>
      <c r="AP39" s="280"/>
      <c r="AS39" s="264"/>
      <c r="AT39" s="265"/>
      <c r="AU39" s="265"/>
      <c r="AV39" s="265"/>
      <c r="AW39" s="266"/>
    </row>
    <row r="40" spans="3:50" s="32" customFormat="1" ht="10.9" customHeight="1" x14ac:dyDescent="0.2"/>
    <row r="41" spans="3:50" s="42" customFormat="1" ht="11.25" customHeight="1" x14ac:dyDescent="0.2">
      <c r="C41" s="42" t="s">
        <v>56</v>
      </c>
      <c r="O41" s="42" t="s">
        <v>57</v>
      </c>
      <c r="AB41" s="42" t="s">
        <v>58</v>
      </c>
      <c r="AX41" s="32"/>
    </row>
    <row r="42" spans="3:50" s="32" customFormat="1" ht="14.25" customHeight="1" x14ac:dyDescent="0.2">
      <c r="C42" s="291"/>
      <c r="D42" s="292"/>
      <c r="E42" s="292"/>
      <c r="F42" s="292"/>
      <c r="G42" s="292"/>
      <c r="H42" s="292"/>
      <c r="I42" s="292"/>
      <c r="J42" s="292"/>
      <c r="K42" s="292"/>
      <c r="L42" s="293"/>
      <c r="M42" s="49"/>
      <c r="N42" s="50"/>
      <c r="O42" s="291"/>
      <c r="P42" s="292"/>
      <c r="Q42" s="292"/>
      <c r="R42" s="292"/>
      <c r="S42" s="292"/>
      <c r="T42" s="292"/>
      <c r="U42" s="292"/>
      <c r="V42" s="292"/>
      <c r="W42" s="292"/>
      <c r="X42" s="292"/>
      <c r="Y42" s="293"/>
      <c r="AB42" s="273"/>
      <c r="AC42" s="275"/>
      <c r="AD42" s="275"/>
      <c r="AE42" s="275"/>
      <c r="AF42" s="275"/>
      <c r="AG42" s="275"/>
      <c r="AH42" s="275"/>
      <c r="AI42" s="275"/>
      <c r="AJ42" s="275"/>
      <c r="AK42" s="275"/>
      <c r="AL42" s="275"/>
      <c r="AM42" s="275"/>
      <c r="AN42" s="275"/>
      <c r="AO42" s="275"/>
      <c r="AP42" s="275"/>
      <c r="AQ42" s="275"/>
      <c r="AR42" s="275"/>
      <c r="AS42" s="275"/>
      <c r="AT42" s="275"/>
      <c r="AU42" s="275"/>
      <c r="AV42" s="275"/>
      <c r="AW42" s="274"/>
    </row>
    <row r="43" spans="3:50" s="52" customFormat="1" ht="11.25" customHeight="1" x14ac:dyDescent="0.2">
      <c r="C43" s="51"/>
      <c r="D43" s="51"/>
      <c r="E43" s="51"/>
      <c r="F43" s="51"/>
      <c r="G43" s="51"/>
      <c r="H43" s="51"/>
      <c r="I43" s="51"/>
      <c r="J43" s="51"/>
      <c r="K43" s="51"/>
      <c r="L43" s="51"/>
      <c r="M43" s="40"/>
      <c r="O43" s="51"/>
      <c r="P43" s="51"/>
      <c r="Q43" s="51"/>
      <c r="R43" s="51"/>
      <c r="S43" s="51"/>
      <c r="T43" s="51"/>
      <c r="U43" s="51"/>
      <c r="V43" s="51"/>
      <c r="W43" s="51"/>
      <c r="X43" s="51"/>
      <c r="Y43" s="51"/>
      <c r="AB43" s="53"/>
      <c r="AC43" s="53"/>
      <c r="AD43" s="53"/>
      <c r="AE43" s="53"/>
      <c r="AF43" s="53"/>
      <c r="AG43" s="53"/>
      <c r="AH43" s="53"/>
      <c r="AI43" s="53"/>
      <c r="AJ43" s="53"/>
      <c r="AK43" s="53"/>
      <c r="AL43" s="53"/>
      <c r="AM43" s="53"/>
      <c r="AN43" s="53"/>
      <c r="AO43" s="53"/>
      <c r="AP43" s="53"/>
      <c r="AQ43" s="53"/>
      <c r="AR43" s="53"/>
      <c r="AS43" s="53"/>
      <c r="AT43" s="53"/>
      <c r="AU43" s="53"/>
      <c r="AV43" s="53"/>
      <c r="AW43" s="53"/>
      <c r="AX43" s="53"/>
    </row>
    <row r="44" spans="3:50" s="34" customFormat="1" ht="14.25" customHeight="1" x14ac:dyDescent="0.2">
      <c r="C44" s="54" t="s">
        <v>48</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3"/>
    </row>
    <row r="45" spans="3:50" s="36" customFormat="1" ht="10.9" customHeight="1" x14ac:dyDescent="0.2">
      <c r="C45" s="47"/>
      <c r="AX45" s="53"/>
    </row>
    <row r="46" spans="3:50" s="36" customFormat="1" x14ac:dyDescent="0.2">
      <c r="C46" s="47" t="s">
        <v>50</v>
      </c>
      <c r="AU46" s="42" t="s">
        <v>51</v>
      </c>
      <c r="AX46" s="53"/>
    </row>
    <row r="47" spans="3:50" s="34" customFormat="1" ht="14.25" customHeight="1" x14ac:dyDescent="0.2">
      <c r="C47" s="287"/>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9"/>
      <c r="AS47" s="48"/>
      <c r="AT47" s="48"/>
      <c r="AU47" s="294"/>
      <c r="AV47" s="295"/>
      <c r="AW47" s="296"/>
      <c r="AX47" s="53"/>
    </row>
    <row r="48" spans="3:50" s="32" customFormat="1" ht="11.25" customHeight="1" x14ac:dyDescent="0.2">
      <c r="AX48" s="53"/>
    </row>
    <row r="49" spans="1:50" s="32" customFormat="1" ht="11.25" customHeight="1" x14ac:dyDescent="0.2">
      <c r="C49" s="42" t="s">
        <v>55</v>
      </c>
      <c r="AX49" s="53"/>
    </row>
    <row r="50" spans="1:50" s="42" customFormat="1" ht="11.25" customHeight="1" x14ac:dyDescent="0.2">
      <c r="C50" s="42" t="s">
        <v>53</v>
      </c>
      <c r="F50" s="42" t="s">
        <v>54</v>
      </c>
      <c r="K50" s="42" t="s">
        <v>53</v>
      </c>
      <c r="AO50" s="35" t="s">
        <v>45</v>
      </c>
      <c r="AP50" s="40"/>
      <c r="AS50" s="42" t="s">
        <v>52</v>
      </c>
      <c r="AX50" s="53"/>
    </row>
    <row r="51" spans="1:50" s="32" customFormat="1" ht="14.25" customHeight="1" x14ac:dyDescent="0.2">
      <c r="C51" s="267"/>
      <c r="D51" s="267"/>
      <c r="E51" s="267"/>
      <c r="F51" s="267"/>
      <c r="G51" s="267"/>
      <c r="H51" s="267"/>
      <c r="K51" s="273"/>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4"/>
      <c r="AO51" s="279"/>
      <c r="AP51" s="280"/>
      <c r="AS51" s="264"/>
      <c r="AT51" s="265"/>
      <c r="AU51" s="265"/>
      <c r="AV51" s="265"/>
      <c r="AW51" s="266"/>
      <c r="AX51" s="53"/>
    </row>
    <row r="52" spans="1:50" s="32" customFormat="1" ht="11.25" customHeight="1" x14ac:dyDescent="0.2">
      <c r="AX52" s="53"/>
    </row>
    <row r="53" spans="1:50" s="42" customFormat="1" ht="11.25" customHeight="1" x14ac:dyDescent="0.2">
      <c r="C53" s="42" t="s">
        <v>56</v>
      </c>
      <c r="O53" s="42" t="s">
        <v>57</v>
      </c>
      <c r="AB53" s="42" t="s">
        <v>460</v>
      </c>
      <c r="AX53" s="53"/>
    </row>
    <row r="54" spans="1:50" s="32" customFormat="1" ht="14.25" customHeight="1" x14ac:dyDescent="0.2">
      <c r="C54" s="264"/>
      <c r="D54" s="265"/>
      <c r="E54" s="265"/>
      <c r="F54" s="265"/>
      <c r="G54" s="265"/>
      <c r="H54" s="265"/>
      <c r="I54" s="265"/>
      <c r="J54" s="265"/>
      <c r="K54" s="265"/>
      <c r="L54" s="266"/>
      <c r="M54" s="49"/>
      <c r="N54" s="50"/>
      <c r="O54" s="264"/>
      <c r="P54" s="265"/>
      <c r="Q54" s="265"/>
      <c r="R54" s="265"/>
      <c r="S54" s="265"/>
      <c r="T54" s="265"/>
      <c r="U54" s="265"/>
      <c r="V54" s="265"/>
      <c r="W54" s="265"/>
      <c r="X54" s="265"/>
      <c r="Y54" s="266"/>
      <c r="AB54" s="273"/>
      <c r="AC54" s="275"/>
      <c r="AD54" s="275"/>
      <c r="AE54" s="275"/>
      <c r="AF54" s="275"/>
      <c r="AG54" s="275"/>
      <c r="AH54" s="275"/>
      <c r="AI54" s="275"/>
      <c r="AJ54" s="275"/>
      <c r="AK54" s="275"/>
      <c r="AL54" s="275"/>
      <c r="AM54" s="275"/>
      <c r="AN54" s="275"/>
      <c r="AO54" s="275"/>
      <c r="AP54" s="275"/>
      <c r="AQ54" s="275"/>
      <c r="AR54" s="275"/>
      <c r="AS54" s="275"/>
      <c r="AT54" s="275"/>
      <c r="AU54" s="275"/>
      <c r="AV54" s="275"/>
      <c r="AW54" s="274"/>
      <c r="AX54" s="53"/>
    </row>
    <row r="55" spans="1:50" s="32" customFormat="1" ht="14.25" customHeight="1" x14ac:dyDescent="0.2">
      <c r="C55" s="204"/>
      <c r="D55" s="205" t="s">
        <v>476</v>
      </c>
      <c r="E55" s="204"/>
      <c r="F55" s="204"/>
      <c r="G55" s="204"/>
      <c r="H55" s="204"/>
      <c r="I55" s="204"/>
      <c r="J55" s="204"/>
      <c r="K55" s="204"/>
      <c r="L55" s="204"/>
      <c r="M55" s="49"/>
      <c r="N55" s="50"/>
      <c r="O55" s="222"/>
      <c r="P55" s="222"/>
      <c r="Q55" s="222"/>
      <c r="R55" s="222"/>
      <c r="S55" s="222"/>
      <c r="T55" s="222"/>
      <c r="U55" s="222"/>
      <c r="V55" s="222"/>
      <c r="W55" s="222"/>
      <c r="X55" s="222"/>
      <c r="Y55" s="222"/>
      <c r="AB55" s="223" t="s">
        <v>477</v>
      </c>
      <c r="AC55" s="223"/>
      <c r="AD55" s="224"/>
      <c r="AE55" s="224"/>
      <c r="AF55" s="224"/>
      <c r="AG55" s="224"/>
      <c r="AH55" s="224"/>
      <c r="AI55" s="224"/>
      <c r="AJ55" s="224"/>
      <c r="AK55" s="224"/>
      <c r="AL55" s="224"/>
      <c r="AM55" s="224"/>
      <c r="AN55" s="224"/>
      <c r="AO55" s="224"/>
      <c r="AP55" s="224"/>
      <c r="AQ55" s="224"/>
      <c r="AR55" s="224"/>
      <c r="AS55" s="224"/>
      <c r="AT55" s="224"/>
      <c r="AU55" s="224"/>
      <c r="AV55" s="224"/>
      <c r="AW55" s="224"/>
      <c r="AX55" s="53"/>
    </row>
    <row r="56" spans="1:50" s="32" customFormat="1" ht="14.25" customHeight="1" x14ac:dyDescent="0.2">
      <c r="C56" s="264"/>
      <c r="D56" s="265"/>
      <c r="E56" s="265"/>
      <c r="F56" s="265"/>
      <c r="G56" s="265"/>
      <c r="H56" s="265"/>
      <c r="I56" s="265"/>
      <c r="J56" s="265"/>
      <c r="K56" s="265"/>
      <c r="L56" s="266"/>
      <c r="M56" s="49"/>
      <c r="N56" s="50"/>
      <c r="O56" s="222"/>
      <c r="P56" s="222"/>
      <c r="Q56" s="222"/>
      <c r="R56" s="222"/>
      <c r="S56" s="222"/>
      <c r="T56" s="222"/>
      <c r="U56" s="222"/>
      <c r="V56" s="222"/>
      <c r="W56" s="222"/>
      <c r="X56" s="222"/>
      <c r="Y56" s="222"/>
      <c r="AB56" s="273"/>
      <c r="AC56" s="275"/>
      <c r="AD56" s="275"/>
      <c r="AE56" s="275"/>
      <c r="AF56" s="275"/>
      <c r="AG56" s="275"/>
      <c r="AH56" s="275"/>
      <c r="AI56" s="275"/>
      <c r="AJ56" s="275"/>
      <c r="AK56" s="275"/>
      <c r="AL56" s="275"/>
      <c r="AM56" s="275"/>
      <c r="AN56" s="275"/>
      <c r="AO56" s="275"/>
      <c r="AP56" s="275"/>
      <c r="AQ56" s="275"/>
      <c r="AR56" s="275"/>
      <c r="AS56" s="275"/>
      <c r="AT56" s="275"/>
      <c r="AU56" s="275"/>
      <c r="AV56" s="275"/>
      <c r="AW56" s="274"/>
      <c r="AX56" s="53"/>
    </row>
    <row r="57" spans="1:50" s="32" customFormat="1" ht="11.25" customHeight="1" x14ac:dyDescent="0.2">
      <c r="AX57" s="53"/>
    </row>
    <row r="58" spans="1:50" s="34" customFormat="1" ht="14.25" customHeight="1" x14ac:dyDescent="0.2">
      <c r="C58" s="45" t="s">
        <v>155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3"/>
    </row>
    <row r="59" spans="1:50" s="32" customFormat="1" ht="11.25" customHeight="1" x14ac:dyDescent="0.2">
      <c r="AX59" s="53"/>
    </row>
    <row r="60" spans="1:50" s="32" customFormat="1" ht="11.25" customHeight="1" x14ac:dyDescent="0.2">
      <c r="A60" s="36"/>
      <c r="B60" s="36"/>
      <c r="C60" s="47" t="s">
        <v>50</v>
      </c>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42" t="s">
        <v>51</v>
      </c>
      <c r="AV60" s="36"/>
      <c r="AW60" s="36"/>
    </row>
    <row r="61" spans="1:50" s="32" customFormat="1" ht="14.25" customHeight="1" x14ac:dyDescent="0.2">
      <c r="A61" s="34"/>
      <c r="B61" s="34"/>
      <c r="C61" s="287"/>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9"/>
      <c r="AS61" s="48"/>
      <c r="AT61" s="48"/>
      <c r="AU61" s="294"/>
      <c r="AV61" s="295"/>
      <c r="AW61" s="296"/>
    </row>
    <row r="62" spans="1:50" s="32" customFormat="1" ht="11.25" customHeight="1" x14ac:dyDescent="0.2"/>
    <row r="63" spans="1:50" s="32" customFormat="1" ht="11.25" customHeight="1" x14ac:dyDescent="0.2">
      <c r="C63" s="297" t="s">
        <v>55</v>
      </c>
      <c r="D63" s="297"/>
      <c r="E63" s="297"/>
      <c r="F63" s="297"/>
      <c r="G63" s="297"/>
      <c r="H63" s="297"/>
    </row>
    <row r="64" spans="1:50" s="32" customFormat="1" ht="11.25" customHeight="1" x14ac:dyDescent="0.2">
      <c r="A64" s="42"/>
      <c r="B64" s="42"/>
      <c r="C64" s="42" t="s">
        <v>53</v>
      </c>
      <c r="D64" s="42"/>
      <c r="E64" s="42"/>
      <c r="F64" s="42" t="s">
        <v>54</v>
      </c>
      <c r="G64" s="42"/>
      <c r="H64" s="42"/>
      <c r="I64" s="42"/>
      <c r="J64" s="42"/>
      <c r="K64" s="42" t="s">
        <v>53</v>
      </c>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35" t="s">
        <v>45</v>
      </c>
      <c r="AP64" s="40"/>
      <c r="AQ64" s="42"/>
      <c r="AR64" s="42"/>
      <c r="AS64" s="42" t="s">
        <v>52</v>
      </c>
      <c r="AT64" s="42"/>
      <c r="AU64" s="42"/>
      <c r="AV64" s="42"/>
      <c r="AW64" s="42"/>
    </row>
    <row r="65" spans="3:51" s="32" customFormat="1" ht="14.25" customHeight="1" x14ac:dyDescent="0.2">
      <c r="C65" s="299"/>
      <c r="D65" s="299"/>
      <c r="E65" s="299"/>
      <c r="F65" s="299"/>
      <c r="G65" s="299"/>
      <c r="H65" s="299"/>
      <c r="K65" s="273"/>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4"/>
      <c r="AO65" s="305"/>
      <c r="AP65" s="306"/>
      <c r="AS65" s="264"/>
      <c r="AT65" s="265"/>
      <c r="AU65" s="265"/>
      <c r="AV65" s="265"/>
      <c r="AW65" s="266"/>
    </row>
    <row r="66" spans="3:51" s="32" customFormat="1" ht="11.25" customHeight="1" x14ac:dyDescent="0.2"/>
    <row r="67" spans="3:51" s="32" customFormat="1" ht="14.25" customHeight="1" x14ac:dyDescent="0.2">
      <c r="C67" s="45" t="s">
        <v>468</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row>
    <row r="68" spans="3:51" s="32" customFormat="1" ht="11.25" customHeight="1" x14ac:dyDescent="0.2"/>
    <row r="69" spans="3:51" s="32" customFormat="1" ht="14.25" customHeight="1" x14ac:dyDescent="0.2">
      <c r="C69" s="47" t="s">
        <v>50</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42" t="s">
        <v>51</v>
      </c>
      <c r="AV69" s="36"/>
      <c r="AW69" s="36"/>
    </row>
    <row r="70" spans="3:51" s="32" customFormat="1" ht="14.25" customHeight="1" x14ac:dyDescent="0.2">
      <c r="C70" s="287"/>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9"/>
      <c r="AS70" s="48"/>
      <c r="AT70" s="48"/>
      <c r="AU70" s="294"/>
      <c r="AV70" s="295"/>
      <c r="AW70" s="296"/>
    </row>
    <row r="71" spans="3:51" s="32" customFormat="1" ht="11.25" customHeight="1" x14ac:dyDescent="0.2"/>
    <row r="72" spans="3:51" s="32" customFormat="1" ht="14.25" customHeight="1" x14ac:dyDescent="0.2">
      <c r="C72" s="297" t="s">
        <v>55</v>
      </c>
      <c r="D72" s="297"/>
      <c r="E72" s="297"/>
      <c r="F72" s="297"/>
      <c r="G72" s="297"/>
      <c r="H72" s="297"/>
    </row>
    <row r="73" spans="3:51" s="32" customFormat="1" ht="14.25" customHeight="1" x14ac:dyDescent="0.2">
      <c r="C73" s="42" t="s">
        <v>53</v>
      </c>
      <c r="D73" s="42"/>
      <c r="E73" s="42"/>
      <c r="F73" s="42" t="s">
        <v>54</v>
      </c>
      <c r="G73" s="42"/>
      <c r="H73" s="42"/>
      <c r="I73" s="42"/>
      <c r="J73" s="42"/>
      <c r="K73" s="42" t="s">
        <v>53</v>
      </c>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35" t="s">
        <v>45</v>
      </c>
      <c r="AP73" s="40"/>
      <c r="AQ73" s="42"/>
      <c r="AR73" s="42"/>
      <c r="AS73" s="42" t="s">
        <v>52</v>
      </c>
      <c r="AT73" s="42"/>
      <c r="AU73" s="42"/>
      <c r="AV73" s="42"/>
      <c r="AW73" s="42"/>
    </row>
    <row r="74" spans="3:51" s="32" customFormat="1" ht="14.25" customHeight="1" x14ac:dyDescent="0.2">
      <c r="C74" s="299"/>
      <c r="D74" s="299"/>
      <c r="E74" s="299"/>
      <c r="F74" s="299"/>
      <c r="G74" s="299"/>
      <c r="H74" s="299"/>
      <c r="K74" s="273"/>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4"/>
      <c r="AO74" s="279"/>
      <c r="AP74" s="280"/>
      <c r="AS74" s="264"/>
      <c r="AT74" s="265"/>
      <c r="AU74" s="265"/>
      <c r="AV74" s="265"/>
      <c r="AW74" s="266"/>
    </row>
    <row r="75" spans="3:51" s="32" customFormat="1" ht="11.25" customHeight="1" x14ac:dyDescent="0.2"/>
    <row r="76" spans="3:51" s="34" customFormat="1" ht="14.25" customHeight="1" x14ac:dyDescent="0.2">
      <c r="C76" s="304" t="s">
        <v>65</v>
      </c>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2"/>
    </row>
    <row r="77" spans="3:51" s="32" customFormat="1" ht="11.25" customHeight="1" x14ac:dyDescent="0.2">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row>
    <row r="78" spans="3:51" s="68" customFormat="1" ht="11.25" customHeight="1" x14ac:dyDescent="0.2">
      <c r="C78" s="69"/>
      <c r="D78" s="69"/>
      <c r="E78" s="69"/>
      <c r="F78" s="69"/>
      <c r="G78" s="69"/>
      <c r="H78" s="69"/>
      <c r="I78" s="69"/>
      <c r="J78" s="69"/>
      <c r="K78" s="303" t="s">
        <v>63</v>
      </c>
      <c r="L78" s="303"/>
      <c r="M78" s="303"/>
      <c r="N78" s="303"/>
      <c r="O78" s="303"/>
      <c r="P78" s="303"/>
      <c r="Q78" s="303"/>
      <c r="R78" s="303"/>
      <c r="S78" s="70"/>
      <c r="T78" s="128"/>
      <c r="V78" s="71"/>
      <c r="W78" s="71"/>
      <c r="AE78" s="300" t="s">
        <v>107</v>
      </c>
      <c r="AF78" s="300"/>
      <c r="AG78" s="300"/>
      <c r="AH78" s="300"/>
      <c r="AI78" s="300"/>
      <c r="AJ78" s="300"/>
      <c r="AL78" s="301"/>
      <c r="AP78" s="145"/>
      <c r="AQ78" s="145"/>
      <c r="AR78" s="145"/>
      <c r="AS78" s="145"/>
      <c r="AT78" s="145"/>
      <c r="AU78" s="145"/>
      <c r="AV78" s="145"/>
      <c r="AW78" s="145"/>
      <c r="AX78" s="145"/>
      <c r="AY78" s="145"/>
    </row>
    <row r="79" spans="3:51" s="68" customFormat="1" ht="11.25" customHeight="1" x14ac:dyDescent="0.2">
      <c r="C79" s="69"/>
      <c r="D79" s="69"/>
      <c r="E79" s="69"/>
      <c r="F79" s="69"/>
      <c r="G79" s="69"/>
      <c r="H79" s="69"/>
      <c r="I79" s="69"/>
      <c r="J79" s="69"/>
      <c r="K79" s="303"/>
      <c r="L79" s="303"/>
      <c r="M79" s="303"/>
      <c r="N79" s="303"/>
      <c r="O79" s="303"/>
      <c r="P79" s="303"/>
      <c r="Q79" s="303"/>
      <c r="R79" s="303"/>
      <c r="S79" s="70"/>
      <c r="T79" s="129"/>
      <c r="V79" s="71"/>
      <c r="W79" s="71"/>
      <c r="AE79" s="300"/>
      <c r="AF79" s="300"/>
      <c r="AG79" s="300"/>
      <c r="AH79" s="300"/>
      <c r="AI79" s="300"/>
      <c r="AJ79" s="300"/>
      <c r="AL79" s="302"/>
      <c r="AP79" s="145"/>
      <c r="AQ79" s="145"/>
      <c r="AR79" s="145"/>
      <c r="AS79" s="145"/>
      <c r="AT79" s="145"/>
      <c r="AU79" s="145"/>
      <c r="AV79" s="145"/>
      <c r="AW79" s="145"/>
      <c r="AX79" s="145"/>
      <c r="AY79" s="145"/>
    </row>
    <row r="80" spans="3:51" s="52" customFormat="1" ht="11.25" customHeight="1" x14ac:dyDescent="0.2">
      <c r="C80" s="48"/>
      <c r="D80" s="48"/>
      <c r="E80" s="57"/>
      <c r="F80" s="57"/>
      <c r="G80" s="48"/>
      <c r="H80" s="48"/>
      <c r="I80" s="48"/>
      <c r="J80" s="48"/>
      <c r="K80" s="48"/>
      <c r="L80" s="48"/>
      <c r="M80" s="48"/>
      <c r="N80" s="48"/>
      <c r="O80" s="48"/>
      <c r="P80" s="48"/>
      <c r="Q80" s="48"/>
      <c r="R80" s="57"/>
      <c r="S80" s="57"/>
      <c r="T80" s="48"/>
      <c r="U80" s="48"/>
      <c r="V80" s="48"/>
      <c r="W80" s="48"/>
      <c r="X80" s="48"/>
      <c r="Y80" s="48"/>
      <c r="Z80" s="48"/>
      <c r="AA80" s="48"/>
      <c r="AB80" s="48"/>
      <c r="AC80" s="48"/>
      <c r="AD80" s="48"/>
      <c r="AE80" s="48"/>
      <c r="AF80" s="57"/>
      <c r="AG80" s="57"/>
      <c r="AH80" s="48"/>
      <c r="AI80" s="48"/>
      <c r="AJ80" s="48"/>
      <c r="AK80" s="48"/>
      <c r="AL80" s="48"/>
      <c r="AM80" s="48"/>
      <c r="AN80" s="48"/>
      <c r="AO80" s="48"/>
      <c r="AP80" s="48"/>
      <c r="AQ80" s="48"/>
      <c r="AR80" s="48"/>
      <c r="AS80" s="48"/>
      <c r="AT80" s="57"/>
      <c r="AU80" s="57"/>
      <c r="AV80" s="48"/>
      <c r="AW80" s="48"/>
      <c r="AX80" s="32"/>
    </row>
    <row r="81" spans="1:51" s="32" customFormat="1" ht="14.25" customHeight="1" x14ac:dyDescent="0.2">
      <c r="A81" s="34"/>
      <c r="B81" s="34"/>
      <c r="C81" s="54" t="s">
        <v>469</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3"/>
      <c r="AY81" s="34"/>
    </row>
    <row r="82" spans="1:51" s="32" customFormat="1" ht="11.25" customHeight="1" x14ac:dyDescent="0.2"/>
    <row r="83" spans="1:51" ht="12.75" customHeight="1" x14ac:dyDescent="0.25">
      <c r="C83" s="118"/>
      <c r="D83" s="118"/>
      <c r="E83" s="118"/>
      <c r="F83" s="118"/>
      <c r="G83" s="118"/>
      <c r="H83" s="118"/>
      <c r="I83" s="118"/>
      <c r="J83" s="118"/>
      <c r="Q83" s="298" t="s">
        <v>153</v>
      </c>
      <c r="R83" s="298"/>
      <c r="S83" s="298"/>
      <c r="T83" s="298"/>
      <c r="U83" s="298"/>
      <c r="V83" s="298"/>
      <c r="W83" s="298"/>
      <c r="X83" s="298"/>
      <c r="Y83" s="298"/>
      <c r="Z83" s="298"/>
      <c r="AA83" s="298"/>
      <c r="AB83" s="298"/>
      <c r="AC83" s="298"/>
      <c r="AD83" s="298"/>
      <c r="AE83" s="118"/>
      <c r="AF83" s="118"/>
      <c r="AG83" s="73" t="s">
        <v>64</v>
      </c>
      <c r="AH83" s="72"/>
      <c r="AI83" s="81"/>
    </row>
    <row r="84" spans="1:51" ht="15" x14ac:dyDescent="0.2">
      <c r="A84" s="117"/>
      <c r="B84" s="117"/>
      <c r="C84" s="117"/>
      <c r="D84" s="117"/>
      <c r="E84" s="117"/>
      <c r="F84" s="117"/>
      <c r="G84" s="117"/>
      <c r="H84" s="117"/>
      <c r="I84" s="117"/>
      <c r="J84" s="117"/>
      <c r="K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row>
  </sheetData>
  <sheetProtection selectLockedCells="1"/>
  <protectedRanges>
    <protectedRange sqref="AO65 AS65 AU70 C74 F74 K74 C9 Y9 C12 Y12 C15 Y15 C18 AH18 C21 M21:N21 Q21 AV21 C26 Y26 C29 AH29 C32 M32:N32 Q32 AV32 AU35 C35 C39 F39 K39 AO39 AS39 C42 O42 AB42 C47 AU47 C51 F51 K51 AO51 AS51 O54:O56 C61 AU61 C65 F65 K65 AO74 AS74 C70 C54:C56 AB54:AB56" name="Intervallo2"/>
  </protectedRanges>
  <mergeCells count="64">
    <mergeCell ref="C65:E65"/>
    <mergeCell ref="O54:Y54"/>
    <mergeCell ref="AO74:AP74"/>
    <mergeCell ref="C70:AR70"/>
    <mergeCell ref="AU70:AW70"/>
    <mergeCell ref="C74:E74"/>
    <mergeCell ref="C56:L56"/>
    <mergeCell ref="AB56:AW56"/>
    <mergeCell ref="AS74:AW74"/>
    <mergeCell ref="F65:H65"/>
    <mergeCell ref="C72:H72"/>
    <mergeCell ref="C54:L54"/>
    <mergeCell ref="C63:H63"/>
    <mergeCell ref="AU61:AW61"/>
    <mergeCell ref="C61:AR61"/>
    <mergeCell ref="Q83:AD83"/>
    <mergeCell ref="K39:AL39"/>
    <mergeCell ref="F74:H74"/>
    <mergeCell ref="K74:AL74"/>
    <mergeCell ref="Q21:AS21"/>
    <mergeCell ref="C21:J21"/>
    <mergeCell ref="AE78:AJ79"/>
    <mergeCell ref="AL78:AL79"/>
    <mergeCell ref="K78:R79"/>
    <mergeCell ref="AB54:AW54"/>
    <mergeCell ref="C76:AW76"/>
    <mergeCell ref="AO65:AP65"/>
    <mergeCell ref="AO51:AP51"/>
    <mergeCell ref="F51:H51"/>
    <mergeCell ref="AS65:AW65"/>
    <mergeCell ref="K65:AL65"/>
    <mergeCell ref="Y9:AI9"/>
    <mergeCell ref="C9:R9"/>
    <mergeCell ref="Y15:AN15"/>
    <mergeCell ref="Y12:AN12"/>
    <mergeCell ref="C12:R12"/>
    <mergeCell ref="C35:AR35"/>
    <mergeCell ref="Y26:AW26"/>
    <mergeCell ref="C47:AR47"/>
    <mergeCell ref="O42:Y42"/>
    <mergeCell ref="AU35:AW35"/>
    <mergeCell ref="C39:E39"/>
    <mergeCell ref="C42:L42"/>
    <mergeCell ref="F39:H39"/>
    <mergeCell ref="C37:H37"/>
    <mergeCell ref="AH29:AW29"/>
    <mergeCell ref="C26:R26"/>
    <mergeCell ref="AU47:AW47"/>
    <mergeCell ref="AS51:AW51"/>
    <mergeCell ref="C51:E51"/>
    <mergeCell ref="B4:AX4"/>
    <mergeCell ref="B6:AX6"/>
    <mergeCell ref="AS39:AW39"/>
    <mergeCell ref="C29:AE29"/>
    <mergeCell ref="AV32:AW32"/>
    <mergeCell ref="Q32:AS32"/>
    <mergeCell ref="C15:J15"/>
    <mergeCell ref="K51:AL51"/>
    <mergeCell ref="AO39:AP39"/>
    <mergeCell ref="C32:J32"/>
    <mergeCell ref="AB42:AW42"/>
    <mergeCell ref="AH18:AW18"/>
    <mergeCell ref="C18:AE18"/>
    <mergeCell ref="AV21:AW21"/>
  </mergeCells>
  <phoneticPr fontId="0" type="noConversion"/>
  <pageMargins left="0.35433070866141736" right="0.19685039370078741" top="0.27559055118110237" bottom="0.19685039370078741" header="0.15748031496062992" footer="0.11811023622047245"/>
  <pageSetup paperSize="9" scale="65" firstPageNumber="2"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zoomScale="90" zoomScaleNormal="90" workbookViewId="0">
      <selection activeCell="W26" sqref="W26:X26"/>
    </sheetView>
  </sheetViews>
  <sheetFormatPr defaultRowHeight="12.75" x14ac:dyDescent="0.2"/>
  <cols>
    <col min="3" max="3" width="9.5703125" customWidth="1"/>
    <col min="4" max="4" width="9" hidden="1" customWidth="1"/>
    <col min="5" max="8" width="9.140625" hidden="1" customWidth="1"/>
    <col min="9" max="9" width="2.42578125" hidden="1" customWidth="1"/>
    <col min="10" max="20" width="9.140625" hidden="1" customWidth="1"/>
    <col min="21" max="21" width="20.85546875" customWidth="1"/>
    <col min="22" max="22" width="1.7109375" hidden="1" customWidth="1"/>
    <col min="24" max="24" width="8.5703125" customWidth="1"/>
    <col min="25" max="25" width="10.42578125" customWidth="1"/>
    <col min="26" max="26" width="1.42578125" hidden="1" customWidth="1"/>
    <col min="27" max="27" width="10" customWidth="1"/>
    <col min="28" max="28" width="3" hidden="1" customWidth="1"/>
    <col min="29" max="29" width="11.28515625" customWidth="1"/>
    <col min="30" max="30" width="24.7109375" customWidth="1"/>
    <col min="31" max="31" width="2.42578125" customWidth="1"/>
    <col min="32" max="32" width="5" customWidth="1"/>
    <col min="33" max="33" width="4.28515625" hidden="1" customWidth="1"/>
    <col min="34" max="34" width="1.7109375" hidden="1" customWidth="1"/>
    <col min="35" max="53" width="9.140625" hidden="1" customWidth="1"/>
    <col min="54" max="54" width="4.140625" customWidth="1"/>
    <col min="55" max="55" width="5" customWidth="1"/>
    <col min="56" max="56" width="9" customWidth="1"/>
  </cols>
  <sheetData>
    <row r="1" spans="1:54" s="239" customFormat="1" ht="21" customHeight="1" x14ac:dyDescent="0.2">
      <c r="A1" s="307" t="s">
        <v>511</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row>
    <row r="5" spans="1:54" s="4" customFormat="1" ht="15.75" x14ac:dyDescent="0.25">
      <c r="B5" s="318" t="s">
        <v>504</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87"/>
    </row>
    <row r="6" spans="1:54" s="4" customFormat="1" ht="12.75" customHeight="1" x14ac:dyDescent="0.2">
      <c r="AI6" s="319"/>
      <c r="AJ6" s="319"/>
      <c r="AK6" s="319"/>
      <c r="AL6" s="319"/>
      <c r="AM6" s="319"/>
      <c r="AN6" s="319"/>
      <c r="AO6" s="320"/>
    </row>
    <row r="7" spans="1:54" s="4" customFormat="1" ht="12.75" customHeight="1" x14ac:dyDescent="0.2">
      <c r="B7" s="325" t="s">
        <v>503</v>
      </c>
      <c r="C7" s="325"/>
      <c r="D7" s="325"/>
      <c r="E7" s="325"/>
      <c r="F7" s="325"/>
      <c r="G7" s="325"/>
      <c r="H7" s="325"/>
      <c r="I7" s="325"/>
      <c r="J7" s="325"/>
      <c r="K7" s="325"/>
      <c r="L7" s="325"/>
      <c r="M7" s="325"/>
      <c r="N7" s="325"/>
      <c r="O7" s="325"/>
      <c r="P7" s="325"/>
      <c r="Q7" s="325"/>
      <c r="R7" s="325"/>
      <c r="S7" s="325"/>
      <c r="T7" s="325"/>
      <c r="U7" s="326" t="s">
        <v>500</v>
      </c>
      <c r="V7" s="327"/>
      <c r="W7" s="326" t="s">
        <v>537</v>
      </c>
      <c r="X7" s="327"/>
      <c r="Y7" s="332" t="s">
        <v>539</v>
      </c>
      <c r="Z7" s="332"/>
      <c r="AA7" s="332" t="s">
        <v>501</v>
      </c>
      <c r="AB7" s="332"/>
      <c r="AC7" s="315" t="s">
        <v>502</v>
      </c>
      <c r="AD7" s="337" t="s">
        <v>510</v>
      </c>
      <c r="AE7" s="338"/>
      <c r="AF7" s="209"/>
      <c r="AI7" s="321"/>
      <c r="AJ7" s="321"/>
      <c r="AK7" s="321"/>
      <c r="AL7" s="321"/>
      <c r="AM7" s="321"/>
      <c r="AN7" s="321"/>
      <c r="AO7" s="322"/>
    </row>
    <row r="8" spans="1:54" s="4" customFormat="1" ht="12.75" customHeight="1" x14ac:dyDescent="0.2">
      <c r="B8" s="325"/>
      <c r="C8" s="325"/>
      <c r="D8" s="325"/>
      <c r="E8" s="325"/>
      <c r="F8" s="325"/>
      <c r="G8" s="325"/>
      <c r="H8" s="325"/>
      <c r="I8" s="325"/>
      <c r="J8" s="325"/>
      <c r="K8" s="325"/>
      <c r="L8" s="325"/>
      <c r="M8" s="325"/>
      <c r="N8" s="325"/>
      <c r="O8" s="325"/>
      <c r="P8" s="325"/>
      <c r="Q8" s="325"/>
      <c r="R8" s="325"/>
      <c r="S8" s="325"/>
      <c r="T8" s="325"/>
      <c r="U8" s="328"/>
      <c r="V8" s="329"/>
      <c r="W8" s="328"/>
      <c r="X8" s="329"/>
      <c r="Y8" s="332"/>
      <c r="Z8" s="332"/>
      <c r="AA8" s="332"/>
      <c r="AB8" s="332"/>
      <c r="AC8" s="316"/>
      <c r="AD8" s="339"/>
      <c r="AE8" s="340"/>
      <c r="AF8" s="209"/>
      <c r="AI8" s="323"/>
      <c r="AJ8" s="323"/>
      <c r="AK8" s="323"/>
      <c r="AL8" s="323"/>
      <c r="AM8" s="323"/>
      <c r="AN8" s="323"/>
      <c r="AO8" s="324"/>
    </row>
    <row r="9" spans="1:54" s="4" customFormat="1" ht="12.75" customHeight="1" x14ac:dyDescent="0.2">
      <c r="B9" s="325"/>
      <c r="C9" s="325"/>
      <c r="D9" s="325"/>
      <c r="E9" s="325"/>
      <c r="F9" s="325"/>
      <c r="G9" s="325"/>
      <c r="H9" s="325"/>
      <c r="I9" s="325"/>
      <c r="J9" s="325"/>
      <c r="K9" s="325"/>
      <c r="L9" s="325"/>
      <c r="M9" s="325"/>
      <c r="N9" s="325"/>
      <c r="O9" s="325"/>
      <c r="P9" s="325"/>
      <c r="Q9" s="325"/>
      <c r="R9" s="325"/>
      <c r="S9" s="325"/>
      <c r="T9" s="325"/>
      <c r="U9" s="328"/>
      <c r="V9" s="329"/>
      <c r="W9" s="328"/>
      <c r="X9" s="329"/>
      <c r="Y9" s="332"/>
      <c r="Z9" s="332"/>
      <c r="AA9" s="332"/>
      <c r="AB9" s="332"/>
      <c r="AC9" s="316"/>
      <c r="AD9" s="339"/>
      <c r="AE9" s="340"/>
      <c r="AF9" s="209"/>
      <c r="AI9" s="314"/>
      <c r="AJ9" s="314"/>
      <c r="AK9" s="314"/>
      <c r="AL9" s="314"/>
      <c r="AM9" s="314"/>
      <c r="AN9" s="314"/>
      <c r="AO9" s="314"/>
    </row>
    <row r="10" spans="1:54" s="4" customFormat="1" ht="12.75" customHeight="1" x14ac:dyDescent="0.2">
      <c r="B10" s="325"/>
      <c r="C10" s="325"/>
      <c r="D10" s="325"/>
      <c r="E10" s="325"/>
      <c r="F10" s="325"/>
      <c r="G10" s="325"/>
      <c r="H10" s="325"/>
      <c r="I10" s="325"/>
      <c r="J10" s="325"/>
      <c r="K10" s="325"/>
      <c r="L10" s="325"/>
      <c r="M10" s="325"/>
      <c r="N10" s="325"/>
      <c r="O10" s="325"/>
      <c r="P10" s="325"/>
      <c r="Q10" s="325"/>
      <c r="R10" s="325"/>
      <c r="S10" s="325"/>
      <c r="T10" s="325"/>
      <c r="U10" s="328"/>
      <c r="V10" s="329"/>
      <c r="W10" s="328"/>
      <c r="X10" s="329"/>
      <c r="Y10" s="332"/>
      <c r="Z10" s="332"/>
      <c r="AA10" s="332"/>
      <c r="AB10" s="332"/>
      <c r="AC10" s="316"/>
      <c r="AD10" s="339"/>
      <c r="AE10" s="340"/>
      <c r="AF10" s="209"/>
      <c r="AI10" s="313"/>
      <c r="AJ10" s="313"/>
      <c r="AK10" s="313"/>
      <c r="AL10" s="313"/>
      <c r="AM10" s="313"/>
      <c r="AN10" s="313"/>
      <c r="AO10" s="313"/>
    </row>
    <row r="11" spans="1:54" s="24" customFormat="1" ht="12.75" customHeight="1" x14ac:dyDescent="0.25">
      <c r="B11" s="325"/>
      <c r="C11" s="325"/>
      <c r="D11" s="325"/>
      <c r="E11" s="325"/>
      <c r="F11" s="325"/>
      <c r="G11" s="325"/>
      <c r="H11" s="325"/>
      <c r="I11" s="325"/>
      <c r="J11" s="325"/>
      <c r="K11" s="325"/>
      <c r="L11" s="325"/>
      <c r="M11" s="325"/>
      <c r="N11" s="325"/>
      <c r="O11" s="325"/>
      <c r="P11" s="325"/>
      <c r="Q11" s="325"/>
      <c r="R11" s="325"/>
      <c r="S11" s="325"/>
      <c r="T11" s="325"/>
      <c r="U11" s="330"/>
      <c r="V11" s="331"/>
      <c r="W11" s="330"/>
      <c r="X11" s="331"/>
      <c r="Y11" s="332"/>
      <c r="Z11" s="332"/>
      <c r="AA11" s="332"/>
      <c r="AB11" s="332"/>
      <c r="AC11" s="317"/>
      <c r="AD11" s="341"/>
      <c r="AE11" s="342"/>
      <c r="AF11" s="209"/>
      <c r="AG11" s="4"/>
      <c r="AI11" s="312"/>
      <c r="AJ11" s="312"/>
      <c r="AK11" s="312"/>
      <c r="AL11" s="312"/>
      <c r="AM11" s="312"/>
      <c r="AN11" s="312"/>
      <c r="AO11" s="312"/>
    </row>
    <row r="12" spans="1:54" ht="26.25" customHeight="1" x14ac:dyDescent="0.2">
      <c r="B12" s="343" t="s">
        <v>506</v>
      </c>
      <c r="C12" s="344"/>
      <c r="D12" s="231"/>
      <c r="E12" s="231"/>
      <c r="F12" s="231"/>
      <c r="G12" s="231"/>
      <c r="H12" s="231"/>
      <c r="I12" s="231"/>
      <c r="J12" s="231"/>
      <c r="K12" s="231"/>
      <c r="L12" s="231"/>
      <c r="M12" s="231"/>
      <c r="N12" s="231"/>
      <c r="O12" s="231"/>
      <c r="P12" s="231"/>
      <c r="Q12" s="231"/>
      <c r="R12" s="231"/>
      <c r="S12" s="231"/>
      <c r="T12" s="231"/>
      <c r="U12" s="231"/>
      <c r="V12" s="231"/>
      <c r="W12" s="333"/>
      <c r="X12" s="333"/>
      <c r="Y12" s="333"/>
      <c r="Z12" s="333"/>
      <c r="AA12" s="231"/>
      <c r="AB12" s="231"/>
      <c r="AC12" s="231"/>
      <c r="AD12" s="333"/>
      <c r="AE12" s="333"/>
      <c r="AF12" s="210"/>
    </row>
    <row r="13" spans="1:54" ht="27" customHeight="1" x14ac:dyDescent="0.2">
      <c r="B13" s="334" t="s">
        <v>507</v>
      </c>
      <c r="C13" s="308"/>
      <c r="D13" s="232"/>
      <c r="E13" s="232"/>
      <c r="F13" s="232"/>
      <c r="G13" s="232"/>
      <c r="H13" s="232"/>
      <c r="I13" s="232"/>
      <c r="J13" s="232"/>
      <c r="K13" s="232"/>
      <c r="L13" s="232"/>
      <c r="M13" s="232"/>
      <c r="N13" s="232"/>
      <c r="O13" s="232"/>
      <c r="P13" s="232"/>
      <c r="Q13" s="232"/>
      <c r="R13" s="232"/>
      <c r="S13" s="232"/>
      <c r="T13" s="232"/>
      <c r="U13" s="232"/>
      <c r="V13" s="232"/>
      <c r="W13" s="308"/>
      <c r="X13" s="308"/>
      <c r="Y13" s="232"/>
      <c r="Z13" s="232"/>
      <c r="AA13" s="232"/>
      <c r="AB13" s="232"/>
      <c r="AC13" s="232"/>
      <c r="AD13" s="308"/>
      <c r="AE13" s="308"/>
      <c r="AF13" s="210"/>
    </row>
    <row r="14" spans="1:54" ht="27" customHeight="1" x14ac:dyDescent="0.2">
      <c r="B14" s="336" t="s">
        <v>507</v>
      </c>
      <c r="C14" s="309"/>
      <c r="D14" s="233"/>
      <c r="E14" s="233"/>
      <c r="F14" s="233"/>
      <c r="G14" s="233"/>
      <c r="H14" s="233"/>
      <c r="I14" s="233"/>
      <c r="J14" s="233"/>
      <c r="K14" s="233"/>
      <c r="L14" s="233"/>
      <c r="M14" s="233"/>
      <c r="N14" s="233"/>
      <c r="O14" s="233"/>
      <c r="P14" s="233"/>
      <c r="Q14" s="233"/>
      <c r="R14" s="233"/>
      <c r="S14" s="233"/>
      <c r="T14" s="233"/>
      <c r="U14" s="233"/>
      <c r="V14" s="233"/>
      <c r="W14" s="309"/>
      <c r="X14" s="309"/>
      <c r="Y14" s="233"/>
      <c r="Z14" s="233"/>
      <c r="AA14" s="233"/>
      <c r="AB14" s="233"/>
      <c r="AC14" s="233"/>
      <c r="AD14" s="309"/>
      <c r="AE14" s="309"/>
      <c r="AF14" s="210"/>
    </row>
    <row r="15" spans="1:54" x14ac:dyDescent="0.2">
      <c r="B15" s="208"/>
      <c r="C15" s="208"/>
    </row>
    <row r="16" spans="1:54" x14ac:dyDescent="0.2">
      <c r="B16" s="208"/>
      <c r="C16" s="208"/>
    </row>
    <row r="17" spans="2:41" x14ac:dyDescent="0.2">
      <c r="B17" s="208"/>
      <c r="C17" s="208"/>
    </row>
    <row r="18" spans="2:41" s="4" customFormat="1" ht="15.75" x14ac:dyDescent="0.25">
      <c r="B18" s="318" t="s">
        <v>505</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87"/>
    </row>
    <row r="19" spans="2:41" s="4" customFormat="1" ht="12.75" customHeight="1" x14ac:dyDescent="0.2">
      <c r="AI19" s="319"/>
      <c r="AJ19" s="319"/>
      <c r="AK19" s="319"/>
      <c r="AL19" s="319"/>
      <c r="AM19" s="319"/>
      <c r="AN19" s="319"/>
      <c r="AO19" s="320"/>
    </row>
    <row r="20" spans="2:41" s="4" customFormat="1" ht="12.75" customHeight="1" x14ac:dyDescent="0.2">
      <c r="B20" s="325" t="s">
        <v>503</v>
      </c>
      <c r="C20" s="325"/>
      <c r="D20" s="325"/>
      <c r="E20" s="325"/>
      <c r="F20" s="325"/>
      <c r="G20" s="325"/>
      <c r="H20" s="325"/>
      <c r="I20" s="325"/>
      <c r="J20" s="325"/>
      <c r="K20" s="325"/>
      <c r="L20" s="325"/>
      <c r="M20" s="325"/>
      <c r="N20" s="325"/>
      <c r="O20" s="325"/>
      <c r="P20" s="325"/>
      <c r="Q20" s="325"/>
      <c r="R20" s="325"/>
      <c r="S20" s="325"/>
      <c r="T20" s="325"/>
      <c r="U20" s="326" t="s">
        <v>500</v>
      </c>
      <c r="V20" s="327"/>
      <c r="W20" s="326" t="s">
        <v>538</v>
      </c>
      <c r="X20" s="327"/>
      <c r="Y20" s="332" t="s">
        <v>540</v>
      </c>
      <c r="Z20" s="332"/>
      <c r="AA20" s="332" t="s">
        <v>501</v>
      </c>
      <c r="AB20" s="332"/>
      <c r="AC20" s="315" t="s">
        <v>502</v>
      </c>
      <c r="AD20" s="337" t="s">
        <v>510</v>
      </c>
      <c r="AE20" s="338"/>
      <c r="AF20" s="209"/>
      <c r="AI20" s="321"/>
      <c r="AJ20" s="321"/>
      <c r="AK20" s="321"/>
      <c r="AL20" s="321"/>
      <c r="AM20" s="321"/>
      <c r="AN20" s="321"/>
      <c r="AO20" s="322"/>
    </row>
    <row r="21" spans="2:41" s="4" customFormat="1" ht="12.75" customHeight="1" x14ac:dyDescent="0.2">
      <c r="B21" s="325"/>
      <c r="C21" s="325"/>
      <c r="D21" s="325"/>
      <c r="E21" s="325"/>
      <c r="F21" s="325"/>
      <c r="G21" s="325"/>
      <c r="H21" s="325"/>
      <c r="I21" s="325"/>
      <c r="J21" s="325"/>
      <c r="K21" s="325"/>
      <c r="L21" s="325"/>
      <c r="M21" s="325"/>
      <c r="N21" s="325"/>
      <c r="O21" s="325"/>
      <c r="P21" s="325"/>
      <c r="Q21" s="325"/>
      <c r="R21" s="325"/>
      <c r="S21" s="325"/>
      <c r="T21" s="325"/>
      <c r="U21" s="328"/>
      <c r="V21" s="329"/>
      <c r="W21" s="328"/>
      <c r="X21" s="329"/>
      <c r="Y21" s="332"/>
      <c r="Z21" s="332"/>
      <c r="AA21" s="332"/>
      <c r="AB21" s="332"/>
      <c r="AC21" s="316"/>
      <c r="AD21" s="339"/>
      <c r="AE21" s="340"/>
      <c r="AF21" s="209"/>
      <c r="AI21" s="323"/>
      <c r="AJ21" s="323"/>
      <c r="AK21" s="323"/>
      <c r="AL21" s="323"/>
      <c r="AM21" s="323"/>
      <c r="AN21" s="323"/>
      <c r="AO21" s="324"/>
    </row>
    <row r="22" spans="2:41" s="4" customFormat="1" ht="12.75" customHeight="1" x14ac:dyDescent="0.2">
      <c r="B22" s="325"/>
      <c r="C22" s="325"/>
      <c r="D22" s="325"/>
      <c r="E22" s="325"/>
      <c r="F22" s="325"/>
      <c r="G22" s="325"/>
      <c r="H22" s="325"/>
      <c r="I22" s="325"/>
      <c r="J22" s="325"/>
      <c r="K22" s="325"/>
      <c r="L22" s="325"/>
      <c r="M22" s="325"/>
      <c r="N22" s="325"/>
      <c r="O22" s="325"/>
      <c r="P22" s="325"/>
      <c r="Q22" s="325"/>
      <c r="R22" s="325"/>
      <c r="S22" s="325"/>
      <c r="T22" s="325"/>
      <c r="U22" s="328"/>
      <c r="V22" s="329"/>
      <c r="W22" s="328"/>
      <c r="X22" s="329"/>
      <c r="Y22" s="332"/>
      <c r="Z22" s="332"/>
      <c r="AA22" s="332"/>
      <c r="AB22" s="332"/>
      <c r="AC22" s="316"/>
      <c r="AD22" s="339"/>
      <c r="AE22" s="340"/>
      <c r="AF22" s="209"/>
      <c r="AI22" s="314"/>
      <c r="AJ22" s="314"/>
      <c r="AK22" s="314"/>
      <c r="AL22" s="314"/>
      <c r="AM22" s="314"/>
      <c r="AN22" s="314"/>
      <c r="AO22" s="314"/>
    </row>
    <row r="23" spans="2:41" s="4" customFormat="1" ht="12.75" customHeight="1" x14ac:dyDescent="0.2">
      <c r="B23" s="325"/>
      <c r="C23" s="325"/>
      <c r="D23" s="325"/>
      <c r="E23" s="325"/>
      <c r="F23" s="325"/>
      <c r="G23" s="325"/>
      <c r="H23" s="325"/>
      <c r="I23" s="325"/>
      <c r="J23" s="325"/>
      <c r="K23" s="325"/>
      <c r="L23" s="325"/>
      <c r="M23" s="325"/>
      <c r="N23" s="325"/>
      <c r="O23" s="325"/>
      <c r="P23" s="325"/>
      <c r="Q23" s="325"/>
      <c r="R23" s="325"/>
      <c r="S23" s="325"/>
      <c r="T23" s="325"/>
      <c r="U23" s="328"/>
      <c r="V23" s="329"/>
      <c r="W23" s="328"/>
      <c r="X23" s="329"/>
      <c r="Y23" s="332"/>
      <c r="Z23" s="332"/>
      <c r="AA23" s="332"/>
      <c r="AB23" s="332"/>
      <c r="AC23" s="316"/>
      <c r="AD23" s="339"/>
      <c r="AE23" s="340"/>
      <c r="AF23" s="209"/>
      <c r="AI23" s="313"/>
      <c r="AJ23" s="313"/>
      <c r="AK23" s="313"/>
      <c r="AL23" s="313"/>
      <c r="AM23" s="313"/>
      <c r="AN23" s="313"/>
      <c r="AO23" s="313"/>
    </row>
    <row r="24" spans="2:41" s="24" customFormat="1" ht="12.75" customHeight="1" x14ac:dyDescent="0.25">
      <c r="B24" s="325"/>
      <c r="C24" s="325"/>
      <c r="D24" s="325"/>
      <c r="E24" s="325"/>
      <c r="F24" s="325"/>
      <c r="G24" s="325"/>
      <c r="H24" s="325"/>
      <c r="I24" s="325"/>
      <c r="J24" s="325"/>
      <c r="K24" s="325"/>
      <c r="L24" s="325"/>
      <c r="M24" s="325"/>
      <c r="N24" s="325"/>
      <c r="O24" s="325"/>
      <c r="P24" s="325"/>
      <c r="Q24" s="325"/>
      <c r="R24" s="325"/>
      <c r="S24" s="325"/>
      <c r="T24" s="325"/>
      <c r="U24" s="330"/>
      <c r="V24" s="331"/>
      <c r="W24" s="330"/>
      <c r="X24" s="331"/>
      <c r="Y24" s="332"/>
      <c r="Z24" s="332"/>
      <c r="AA24" s="332"/>
      <c r="AB24" s="332"/>
      <c r="AC24" s="317"/>
      <c r="AD24" s="341"/>
      <c r="AE24" s="342"/>
      <c r="AF24" s="209"/>
      <c r="AG24" s="4"/>
      <c r="AI24" s="313"/>
      <c r="AJ24" s="313"/>
      <c r="AK24" s="313"/>
      <c r="AL24" s="313"/>
      <c r="AM24" s="313"/>
      <c r="AN24" s="313"/>
      <c r="AO24" s="313"/>
    </row>
    <row r="25" spans="2:41" ht="26.25" customHeight="1" x14ac:dyDescent="0.2">
      <c r="B25" s="343" t="s">
        <v>508</v>
      </c>
      <c r="C25" s="344"/>
      <c r="D25" s="231"/>
      <c r="E25" s="231"/>
      <c r="F25" s="231"/>
      <c r="G25" s="231"/>
      <c r="H25" s="231"/>
      <c r="I25" s="231"/>
      <c r="J25" s="231"/>
      <c r="K25" s="231"/>
      <c r="L25" s="231"/>
      <c r="M25" s="231"/>
      <c r="N25" s="231"/>
      <c r="O25" s="231"/>
      <c r="P25" s="231"/>
      <c r="Q25" s="231"/>
      <c r="R25" s="231"/>
      <c r="S25" s="231"/>
      <c r="T25" s="231"/>
      <c r="U25" s="231"/>
      <c r="V25" s="231"/>
      <c r="W25" s="333"/>
      <c r="X25" s="333"/>
      <c r="Y25" s="333"/>
      <c r="Z25" s="333"/>
      <c r="AA25" s="231"/>
      <c r="AB25" s="231"/>
      <c r="AC25" s="231"/>
      <c r="AD25" s="333"/>
      <c r="AE25" s="333"/>
      <c r="AF25" s="210"/>
    </row>
    <row r="26" spans="2:41" ht="27" customHeight="1" x14ac:dyDescent="0.2">
      <c r="B26" s="334" t="s">
        <v>509</v>
      </c>
      <c r="C26" s="335"/>
      <c r="D26" s="232"/>
      <c r="E26" s="232"/>
      <c r="F26" s="232"/>
      <c r="G26" s="232"/>
      <c r="H26" s="232"/>
      <c r="I26" s="232"/>
      <c r="J26" s="232"/>
      <c r="K26" s="232"/>
      <c r="L26" s="232"/>
      <c r="M26" s="232"/>
      <c r="N26" s="232"/>
      <c r="O26" s="232"/>
      <c r="P26" s="232"/>
      <c r="Q26" s="232"/>
      <c r="R26" s="232"/>
      <c r="S26" s="232"/>
      <c r="T26" s="232"/>
      <c r="U26" s="232"/>
      <c r="V26" s="232"/>
      <c r="W26" s="308"/>
      <c r="X26" s="308"/>
      <c r="Y26" s="232"/>
      <c r="Z26" s="232"/>
      <c r="AA26" s="232"/>
      <c r="AB26" s="232"/>
      <c r="AC26" s="232"/>
      <c r="AD26" s="308"/>
      <c r="AE26" s="308"/>
      <c r="AF26" s="210"/>
    </row>
    <row r="27" spans="2:41" ht="27" customHeight="1" x14ac:dyDescent="0.2">
      <c r="B27" s="334" t="s">
        <v>507</v>
      </c>
      <c r="C27" s="308"/>
      <c r="D27" s="232"/>
      <c r="E27" s="232"/>
      <c r="F27" s="232"/>
      <c r="G27" s="232"/>
      <c r="H27" s="232"/>
      <c r="I27" s="232"/>
      <c r="J27" s="232"/>
      <c r="K27" s="232"/>
      <c r="L27" s="232"/>
      <c r="M27" s="232"/>
      <c r="N27" s="232"/>
      <c r="O27" s="232"/>
      <c r="P27" s="232"/>
      <c r="Q27" s="232"/>
      <c r="R27" s="232"/>
      <c r="S27" s="232"/>
      <c r="T27" s="232"/>
      <c r="U27" s="232"/>
      <c r="V27" s="232"/>
      <c r="W27" s="308"/>
      <c r="X27" s="308"/>
      <c r="Y27" s="232"/>
      <c r="Z27" s="232"/>
      <c r="AA27" s="232"/>
      <c r="AB27" s="232"/>
      <c r="AC27" s="232"/>
      <c r="AD27" s="308"/>
      <c r="AE27" s="308"/>
      <c r="AF27" s="210"/>
    </row>
    <row r="28" spans="2:41" ht="25.5" customHeight="1" x14ac:dyDescent="0.2">
      <c r="B28" s="336" t="s">
        <v>507</v>
      </c>
      <c r="C28" s="309"/>
      <c r="D28" s="233"/>
      <c r="E28" s="233"/>
      <c r="F28" s="233"/>
      <c r="G28" s="233"/>
      <c r="H28" s="233"/>
      <c r="I28" s="233"/>
      <c r="J28" s="233"/>
      <c r="K28" s="233"/>
      <c r="L28" s="233"/>
      <c r="M28" s="233"/>
      <c r="N28" s="233"/>
      <c r="O28" s="233"/>
      <c r="P28" s="233"/>
      <c r="Q28" s="233"/>
      <c r="R28" s="233"/>
      <c r="S28" s="233"/>
      <c r="T28" s="233"/>
      <c r="U28" s="233"/>
      <c r="V28" s="233"/>
      <c r="W28" s="309"/>
      <c r="X28" s="309"/>
      <c r="Y28" s="233"/>
      <c r="Z28" s="233"/>
      <c r="AA28" s="233"/>
      <c r="AB28" s="233"/>
      <c r="AC28" s="233"/>
      <c r="AD28" s="309"/>
      <c r="AE28" s="309"/>
      <c r="AF28" s="210"/>
    </row>
    <row r="34" spans="1:57" x14ac:dyDescent="0.2">
      <c r="A34" s="62"/>
    </row>
    <row r="35" spans="1:57" s="211" customFormat="1" ht="15" x14ac:dyDescent="0.25">
      <c r="A35" s="310" t="s">
        <v>523</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c r="BD35"/>
    </row>
    <row r="36" spans="1:57" s="211" customFormat="1" ht="15" x14ac:dyDescent="0.25">
      <c r="A36" s="310"/>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c r="BD36"/>
    </row>
    <row r="37" spans="1:57" s="211" customFormat="1" ht="50.25" customHeight="1" x14ac:dyDescent="0.25">
      <c r="A37" s="311" t="s">
        <v>558</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c r="BD37"/>
    </row>
    <row r="38" spans="1:57" ht="15" x14ac:dyDescent="0.25">
      <c r="BE38" s="211"/>
    </row>
    <row r="39" spans="1:57" s="211" customFormat="1" ht="15" x14ac:dyDescent="0.25">
      <c r="A39" s="310" t="s">
        <v>524</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c r="BD39"/>
    </row>
    <row r="40" spans="1:57" s="211" customFormat="1" ht="15" x14ac:dyDescent="0.25">
      <c r="A40" s="310"/>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c r="BD40"/>
    </row>
    <row r="41" spans="1:57" s="211" customFormat="1" ht="78" customHeight="1" x14ac:dyDescent="0.25">
      <c r="A41" s="311" t="s">
        <v>566</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c r="BD41"/>
    </row>
    <row r="42" spans="1:57" ht="15" x14ac:dyDescent="0.25">
      <c r="BE42" s="211"/>
    </row>
    <row r="43" spans="1:57" s="211" customFormat="1" ht="15" x14ac:dyDescent="0.25">
      <c r="A43" s="225" t="s">
        <v>525</v>
      </c>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c r="BD43"/>
    </row>
    <row r="44" spans="1:57" s="211" customFormat="1" ht="15" x14ac:dyDescent="0.25">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c r="BD44"/>
    </row>
    <row r="45" spans="1:57" s="211" customFormat="1" ht="57.75" customHeight="1" x14ac:dyDescent="0.25">
      <c r="A45" s="311" t="s">
        <v>567</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c r="BD45"/>
    </row>
    <row r="46" spans="1:57" s="211" customFormat="1" ht="15" x14ac:dyDescent="0.25">
      <c r="A46" s="310" t="s">
        <v>526</v>
      </c>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c r="BD46"/>
    </row>
    <row r="47" spans="1:57" s="211" customFormat="1" ht="15" x14ac:dyDescent="0.25">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c r="BD47"/>
    </row>
    <row r="48" spans="1:57" s="211" customFormat="1" ht="44.25" customHeight="1" x14ac:dyDescent="0.25">
      <c r="A48" s="311" t="s">
        <v>568</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c r="BD48"/>
    </row>
    <row r="49" spans="57:57" ht="15" x14ac:dyDescent="0.25">
      <c r="BE49" s="211"/>
    </row>
    <row r="50" spans="57:57" ht="15" x14ac:dyDescent="0.25">
      <c r="BE50" s="211"/>
    </row>
    <row r="51" spans="57:57" ht="15" x14ac:dyDescent="0.25">
      <c r="BE51" s="211"/>
    </row>
  </sheetData>
  <protectedRanges>
    <protectedRange sqref="AI9:AO11 AI22:AO24" name="Intervallo1_1"/>
  </protectedRanges>
  <mergeCells count="55">
    <mergeCell ref="AD25:AE25"/>
    <mergeCell ref="AD26:AE26"/>
    <mergeCell ref="AA20:AB24"/>
    <mergeCell ref="B25:C25"/>
    <mergeCell ref="W25:X25"/>
    <mergeCell ref="Y25:Z25"/>
    <mergeCell ref="AD20:AE24"/>
    <mergeCell ref="AD7:AE11"/>
    <mergeCell ref="B28:C28"/>
    <mergeCell ref="W28:X28"/>
    <mergeCell ref="AI19:AO21"/>
    <mergeCell ref="B20:T24"/>
    <mergeCell ref="U20:V24"/>
    <mergeCell ref="W20:X24"/>
    <mergeCell ref="Y20:Z24"/>
    <mergeCell ref="AI22:AO22"/>
    <mergeCell ref="AI23:AO23"/>
    <mergeCell ref="AI24:AO24"/>
    <mergeCell ref="B27:C27"/>
    <mergeCell ref="W27:X27"/>
    <mergeCell ref="Y12:Z12"/>
    <mergeCell ref="B18:AE18"/>
    <mergeCell ref="B12:C12"/>
    <mergeCell ref="A41:BB41"/>
    <mergeCell ref="A46:BB47"/>
    <mergeCell ref="A48:BB48"/>
    <mergeCell ref="A45:BB45"/>
    <mergeCell ref="AD12:AE12"/>
    <mergeCell ref="AD13:AE13"/>
    <mergeCell ref="AD14:AE14"/>
    <mergeCell ref="AC20:AC24"/>
    <mergeCell ref="B26:C26"/>
    <mergeCell ref="W26:X26"/>
    <mergeCell ref="A39:BB40"/>
    <mergeCell ref="W12:X12"/>
    <mergeCell ref="B13:C13"/>
    <mergeCell ref="B14:C14"/>
    <mergeCell ref="W13:X13"/>
    <mergeCell ref="W14:X14"/>
    <mergeCell ref="A1:BB1"/>
    <mergeCell ref="AD27:AE27"/>
    <mergeCell ref="AD28:AE28"/>
    <mergeCell ref="A35:BB36"/>
    <mergeCell ref="A37:BB37"/>
    <mergeCell ref="AI11:AO11"/>
    <mergeCell ref="AI10:AO10"/>
    <mergeCell ref="AI9:AO9"/>
    <mergeCell ref="AC7:AC11"/>
    <mergeCell ref="B5:AE5"/>
    <mergeCell ref="AI6:AO8"/>
    <mergeCell ref="B7:T11"/>
    <mergeCell ref="U7:V11"/>
    <mergeCell ref="W7:X11"/>
    <mergeCell ref="Y7:Z11"/>
    <mergeCell ref="AA7:AB11"/>
  </mergeCells>
  <pageMargins left="0.70866141732283472" right="0.55118110236220474" top="0.82677165354330717" bottom="0.35433070866141736" header="0.31496062992125984"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BO56"/>
  <sheetViews>
    <sheetView zoomScale="75" zoomScaleNormal="75" zoomScaleSheetLayoutView="75" workbookViewId="0">
      <selection activeCell="AI11" sqref="AI11:AJ11"/>
    </sheetView>
  </sheetViews>
  <sheetFormatPr defaultRowHeight="12.75" x14ac:dyDescent="0.2"/>
  <cols>
    <col min="1" max="1" width="4.5703125" style="2" customWidth="1"/>
    <col min="2" max="24" width="3" style="2" customWidth="1"/>
    <col min="25" max="25" width="4.42578125" style="3" customWidth="1"/>
    <col min="26" max="58" width="3" style="2" customWidth="1"/>
    <col min="59" max="59" width="5.42578125" style="2" customWidth="1"/>
    <col min="60" max="67" width="3" style="2" customWidth="1"/>
    <col min="68" max="16384" width="9.140625" style="2"/>
  </cols>
  <sheetData>
    <row r="1" spans="1:67" s="6" customFormat="1" ht="21" customHeight="1" x14ac:dyDescent="0.3">
      <c r="A1" s="378" t="s">
        <v>549</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row>
    <row r="2" spans="1:67" s="6" customFormat="1" ht="12.75" customHeigh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row>
    <row r="3" spans="1:67" s="6" customFormat="1" ht="15.75" customHeight="1" x14ac:dyDescent="0.3">
      <c r="A3" s="379" t="s">
        <v>116</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row>
    <row r="6" spans="1:67" s="230" customFormat="1" ht="24" customHeight="1" x14ac:dyDescent="0.2">
      <c r="A6" s="383" t="s">
        <v>73</v>
      </c>
      <c r="B6" s="389" t="s">
        <v>53</v>
      </c>
      <c r="C6" s="390"/>
      <c r="D6" s="390"/>
      <c r="E6" s="390"/>
      <c r="F6" s="390"/>
      <c r="G6" s="390"/>
      <c r="H6" s="390"/>
      <c r="I6" s="390"/>
      <c r="J6" s="390"/>
      <c r="K6" s="390"/>
      <c r="L6" s="390"/>
      <c r="M6" s="390"/>
      <c r="N6" s="390"/>
      <c r="O6" s="390"/>
      <c r="P6" s="390"/>
      <c r="Q6" s="390"/>
      <c r="R6" s="390"/>
      <c r="S6" s="390"/>
      <c r="T6" s="390"/>
      <c r="U6" s="390"/>
      <c r="V6" s="390"/>
      <c r="W6" s="390"/>
      <c r="X6" s="391"/>
      <c r="Y6" s="392" t="s">
        <v>66</v>
      </c>
      <c r="Z6" s="389" t="s">
        <v>67</v>
      </c>
      <c r="AA6" s="390"/>
      <c r="AB6" s="390"/>
      <c r="AC6" s="390"/>
      <c r="AD6" s="390"/>
      <c r="AE6" s="390"/>
      <c r="AF6" s="390"/>
      <c r="AG6" s="390"/>
      <c r="AH6" s="390"/>
      <c r="AI6" s="390"/>
      <c r="AJ6" s="391"/>
      <c r="AK6" s="389" t="s">
        <v>68</v>
      </c>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1"/>
    </row>
    <row r="7" spans="1:67" s="214" customFormat="1" ht="18" customHeight="1" x14ac:dyDescent="0.2">
      <c r="A7" s="384"/>
      <c r="B7" s="395" t="s">
        <v>55</v>
      </c>
      <c r="C7" s="396"/>
      <c r="D7" s="396"/>
      <c r="E7" s="396"/>
      <c r="F7" s="396"/>
      <c r="G7" s="397"/>
      <c r="H7" s="363" t="s">
        <v>71</v>
      </c>
      <c r="I7" s="319"/>
      <c r="J7" s="319"/>
      <c r="K7" s="319"/>
      <c r="L7" s="319"/>
      <c r="M7" s="319"/>
      <c r="N7" s="319"/>
      <c r="O7" s="319"/>
      <c r="P7" s="319"/>
      <c r="Q7" s="319"/>
      <c r="R7" s="319"/>
      <c r="S7" s="319"/>
      <c r="T7" s="319"/>
      <c r="U7" s="319"/>
      <c r="V7" s="319"/>
      <c r="W7" s="319"/>
      <c r="X7" s="320"/>
      <c r="Y7" s="393"/>
      <c r="Z7" s="366" t="s">
        <v>62</v>
      </c>
      <c r="AA7" s="367"/>
      <c r="AB7" s="368"/>
      <c r="AC7" s="363" t="s">
        <v>69</v>
      </c>
      <c r="AD7" s="319"/>
      <c r="AE7" s="320"/>
      <c r="AF7" s="326" t="s">
        <v>99</v>
      </c>
      <c r="AG7" s="380"/>
      <c r="AH7" s="327"/>
      <c r="AI7" s="326" t="s">
        <v>72</v>
      </c>
      <c r="AJ7" s="327"/>
      <c r="AK7" s="326" t="s">
        <v>70</v>
      </c>
      <c r="AL7" s="380"/>
      <c r="AM7" s="327"/>
      <c r="AN7" s="326" t="s">
        <v>97</v>
      </c>
      <c r="AO7" s="380"/>
      <c r="AP7" s="380"/>
      <c r="AQ7" s="380"/>
      <c r="AR7" s="380"/>
      <c r="AS7" s="327"/>
      <c r="AT7" s="326" t="s">
        <v>98</v>
      </c>
      <c r="AU7" s="380"/>
      <c r="AV7" s="380"/>
      <c r="AW7" s="327"/>
      <c r="AX7" s="326" t="s">
        <v>75</v>
      </c>
      <c r="AY7" s="380"/>
      <c r="AZ7" s="380"/>
      <c r="BA7" s="327"/>
      <c r="BB7" s="326" t="s">
        <v>30</v>
      </c>
      <c r="BC7" s="380"/>
      <c r="BD7" s="327"/>
      <c r="BE7" s="326" t="s">
        <v>34</v>
      </c>
      <c r="BF7" s="380"/>
      <c r="BG7" s="327"/>
      <c r="BH7" s="326" t="s">
        <v>81</v>
      </c>
      <c r="BI7" s="380"/>
      <c r="BJ7" s="380"/>
      <c r="BK7" s="380"/>
      <c r="BL7" s="380"/>
      <c r="BM7" s="380"/>
      <c r="BN7" s="380"/>
      <c r="BO7" s="327"/>
    </row>
    <row r="8" spans="1:67" s="214" customFormat="1" ht="18" customHeight="1" x14ac:dyDescent="0.2">
      <c r="A8" s="384"/>
      <c r="B8" s="366" t="s">
        <v>53</v>
      </c>
      <c r="C8" s="367"/>
      <c r="D8" s="368"/>
      <c r="E8" s="363" t="s">
        <v>45</v>
      </c>
      <c r="F8" s="319"/>
      <c r="G8" s="320"/>
      <c r="H8" s="364"/>
      <c r="I8" s="321"/>
      <c r="J8" s="321"/>
      <c r="K8" s="321"/>
      <c r="L8" s="321"/>
      <c r="M8" s="321"/>
      <c r="N8" s="321"/>
      <c r="O8" s="321"/>
      <c r="P8" s="321"/>
      <c r="Q8" s="321"/>
      <c r="R8" s="321"/>
      <c r="S8" s="321"/>
      <c r="T8" s="321"/>
      <c r="U8" s="321"/>
      <c r="V8" s="321"/>
      <c r="W8" s="321"/>
      <c r="X8" s="322"/>
      <c r="Y8" s="393"/>
      <c r="Z8" s="386"/>
      <c r="AA8" s="387"/>
      <c r="AB8" s="388"/>
      <c r="AC8" s="364"/>
      <c r="AD8" s="321"/>
      <c r="AE8" s="322"/>
      <c r="AF8" s="328"/>
      <c r="AG8" s="381"/>
      <c r="AH8" s="329"/>
      <c r="AI8" s="328"/>
      <c r="AJ8" s="329"/>
      <c r="AK8" s="328"/>
      <c r="AL8" s="381"/>
      <c r="AM8" s="329"/>
      <c r="AN8" s="328"/>
      <c r="AO8" s="381"/>
      <c r="AP8" s="381"/>
      <c r="AQ8" s="381"/>
      <c r="AR8" s="381"/>
      <c r="AS8" s="329"/>
      <c r="AT8" s="328"/>
      <c r="AU8" s="381"/>
      <c r="AV8" s="381"/>
      <c r="AW8" s="329"/>
      <c r="AX8" s="328"/>
      <c r="AY8" s="381"/>
      <c r="AZ8" s="381"/>
      <c r="BA8" s="329"/>
      <c r="BB8" s="328"/>
      <c r="BC8" s="381"/>
      <c r="BD8" s="329"/>
      <c r="BE8" s="328"/>
      <c r="BF8" s="381"/>
      <c r="BG8" s="329"/>
      <c r="BH8" s="328"/>
      <c r="BI8" s="381"/>
      <c r="BJ8" s="381"/>
      <c r="BK8" s="381"/>
      <c r="BL8" s="381"/>
      <c r="BM8" s="381"/>
      <c r="BN8" s="381"/>
      <c r="BO8" s="329"/>
    </row>
    <row r="9" spans="1:67" s="214" customFormat="1" ht="30.75" customHeight="1" x14ac:dyDescent="0.2">
      <c r="A9" s="385"/>
      <c r="B9" s="369"/>
      <c r="C9" s="370"/>
      <c r="D9" s="371"/>
      <c r="E9" s="365"/>
      <c r="F9" s="323"/>
      <c r="G9" s="324"/>
      <c r="H9" s="365"/>
      <c r="I9" s="323"/>
      <c r="J9" s="323"/>
      <c r="K9" s="323"/>
      <c r="L9" s="323"/>
      <c r="M9" s="323"/>
      <c r="N9" s="323"/>
      <c r="O9" s="323"/>
      <c r="P9" s="323"/>
      <c r="Q9" s="323"/>
      <c r="R9" s="323"/>
      <c r="S9" s="323"/>
      <c r="T9" s="323"/>
      <c r="U9" s="323"/>
      <c r="V9" s="323"/>
      <c r="W9" s="323"/>
      <c r="X9" s="324"/>
      <c r="Y9" s="394"/>
      <c r="Z9" s="369"/>
      <c r="AA9" s="370"/>
      <c r="AB9" s="371"/>
      <c r="AC9" s="365"/>
      <c r="AD9" s="323"/>
      <c r="AE9" s="324"/>
      <c r="AF9" s="330"/>
      <c r="AG9" s="382"/>
      <c r="AH9" s="331"/>
      <c r="AI9" s="330"/>
      <c r="AJ9" s="331"/>
      <c r="AK9" s="330"/>
      <c r="AL9" s="382"/>
      <c r="AM9" s="331"/>
      <c r="AN9" s="330"/>
      <c r="AO9" s="382"/>
      <c r="AP9" s="382"/>
      <c r="AQ9" s="382"/>
      <c r="AR9" s="382"/>
      <c r="AS9" s="331"/>
      <c r="AT9" s="330"/>
      <c r="AU9" s="382"/>
      <c r="AV9" s="382"/>
      <c r="AW9" s="331"/>
      <c r="AX9" s="330"/>
      <c r="AY9" s="382"/>
      <c r="AZ9" s="382"/>
      <c r="BA9" s="331"/>
      <c r="BB9" s="330"/>
      <c r="BC9" s="382"/>
      <c r="BD9" s="331"/>
      <c r="BE9" s="330"/>
      <c r="BF9" s="382"/>
      <c r="BG9" s="331"/>
      <c r="BH9" s="330"/>
      <c r="BI9" s="382"/>
      <c r="BJ9" s="382"/>
      <c r="BK9" s="382"/>
      <c r="BL9" s="382"/>
      <c r="BM9" s="382"/>
      <c r="BN9" s="382"/>
      <c r="BO9" s="331"/>
    </row>
    <row r="10" spans="1:67" s="10" customFormat="1" x14ac:dyDescent="0.2">
      <c r="A10" s="58"/>
      <c r="B10" s="348"/>
      <c r="C10" s="349"/>
      <c r="D10" s="350"/>
      <c r="E10" s="348"/>
      <c r="F10" s="349"/>
      <c r="G10" s="350"/>
      <c r="H10" s="351"/>
      <c r="I10" s="352"/>
      <c r="J10" s="352"/>
      <c r="K10" s="352"/>
      <c r="L10" s="352"/>
      <c r="M10" s="352"/>
      <c r="N10" s="352"/>
      <c r="O10" s="352"/>
      <c r="P10" s="352"/>
      <c r="Q10" s="352"/>
      <c r="R10" s="352"/>
      <c r="S10" s="352"/>
      <c r="T10" s="352"/>
      <c r="U10" s="352"/>
      <c r="V10" s="352"/>
      <c r="W10" s="352"/>
      <c r="X10" s="353"/>
      <c r="Y10" s="58"/>
      <c r="Z10" s="348"/>
      <c r="AA10" s="349"/>
      <c r="AB10" s="350"/>
      <c r="AC10" s="348"/>
      <c r="AD10" s="349"/>
      <c r="AE10" s="350"/>
      <c r="AF10" s="348"/>
      <c r="AG10" s="349"/>
      <c r="AH10" s="350"/>
      <c r="AI10" s="348"/>
      <c r="AJ10" s="350"/>
      <c r="AK10" s="348"/>
      <c r="AL10" s="349"/>
      <c r="AM10" s="350"/>
      <c r="AN10" s="360"/>
      <c r="AO10" s="361"/>
      <c r="AP10" s="361"/>
      <c r="AQ10" s="361"/>
      <c r="AR10" s="361"/>
      <c r="AS10" s="362"/>
      <c r="AT10" s="348"/>
      <c r="AU10" s="349"/>
      <c r="AV10" s="349"/>
      <c r="AW10" s="350"/>
      <c r="AX10" s="348"/>
      <c r="AY10" s="349"/>
      <c r="AZ10" s="349"/>
      <c r="BA10" s="350"/>
      <c r="BB10" s="348"/>
      <c r="BC10" s="349"/>
      <c r="BD10" s="350"/>
      <c r="BE10" s="348"/>
      <c r="BF10" s="349"/>
      <c r="BG10" s="350"/>
      <c r="BH10" s="360"/>
      <c r="BI10" s="361"/>
      <c r="BJ10" s="361"/>
      <c r="BK10" s="361"/>
      <c r="BL10" s="361"/>
      <c r="BM10" s="361"/>
      <c r="BN10" s="361"/>
      <c r="BO10" s="362"/>
    </row>
    <row r="11" spans="1:67" s="10" customFormat="1" x14ac:dyDescent="0.2">
      <c r="A11" s="59"/>
      <c r="B11" s="354"/>
      <c r="C11" s="355"/>
      <c r="D11" s="356"/>
      <c r="E11" s="354"/>
      <c r="F11" s="355"/>
      <c r="G11" s="356"/>
      <c r="H11" s="357"/>
      <c r="I11" s="358"/>
      <c r="J11" s="358"/>
      <c r="K11" s="358"/>
      <c r="L11" s="358"/>
      <c r="M11" s="358"/>
      <c r="N11" s="358"/>
      <c r="O11" s="358"/>
      <c r="P11" s="358"/>
      <c r="Q11" s="358"/>
      <c r="R11" s="358"/>
      <c r="S11" s="358"/>
      <c r="T11" s="358"/>
      <c r="U11" s="358"/>
      <c r="V11" s="358"/>
      <c r="W11" s="358"/>
      <c r="X11" s="359"/>
      <c r="Y11" s="59"/>
      <c r="Z11" s="354"/>
      <c r="AA11" s="355"/>
      <c r="AB11" s="356"/>
      <c r="AC11" s="354"/>
      <c r="AD11" s="355"/>
      <c r="AE11" s="356"/>
      <c r="AF11" s="354"/>
      <c r="AG11" s="355"/>
      <c r="AH11" s="356"/>
      <c r="AI11" s="354"/>
      <c r="AJ11" s="356"/>
      <c r="AK11" s="354"/>
      <c r="AL11" s="355"/>
      <c r="AM11" s="356"/>
      <c r="AN11" s="345"/>
      <c r="AO11" s="346"/>
      <c r="AP11" s="346"/>
      <c r="AQ11" s="346"/>
      <c r="AR11" s="346"/>
      <c r="AS11" s="347"/>
      <c r="AT11" s="354"/>
      <c r="AU11" s="355"/>
      <c r="AV11" s="355"/>
      <c r="AW11" s="356"/>
      <c r="AX11" s="354"/>
      <c r="AY11" s="355"/>
      <c r="AZ11" s="355"/>
      <c r="BA11" s="356"/>
      <c r="BB11" s="354"/>
      <c r="BC11" s="355"/>
      <c r="BD11" s="356"/>
      <c r="BE11" s="354"/>
      <c r="BF11" s="355"/>
      <c r="BG11" s="356"/>
      <c r="BH11" s="345"/>
      <c r="BI11" s="346"/>
      <c r="BJ11" s="346"/>
      <c r="BK11" s="346"/>
      <c r="BL11" s="346"/>
      <c r="BM11" s="346"/>
      <c r="BN11" s="346"/>
      <c r="BO11" s="347"/>
    </row>
    <row r="12" spans="1:67" s="9" customFormat="1" x14ac:dyDescent="0.2">
      <c r="A12" s="59"/>
      <c r="B12" s="354"/>
      <c r="C12" s="355"/>
      <c r="D12" s="356"/>
      <c r="E12" s="354"/>
      <c r="F12" s="355"/>
      <c r="G12" s="356"/>
      <c r="H12" s="357"/>
      <c r="I12" s="358"/>
      <c r="J12" s="358"/>
      <c r="K12" s="358"/>
      <c r="L12" s="358"/>
      <c r="M12" s="358"/>
      <c r="N12" s="358"/>
      <c r="O12" s="358"/>
      <c r="P12" s="358"/>
      <c r="Q12" s="358"/>
      <c r="R12" s="358"/>
      <c r="S12" s="358"/>
      <c r="T12" s="358"/>
      <c r="U12" s="358"/>
      <c r="V12" s="358"/>
      <c r="W12" s="358"/>
      <c r="X12" s="359"/>
      <c r="Y12" s="59"/>
      <c r="Z12" s="354"/>
      <c r="AA12" s="355"/>
      <c r="AB12" s="356"/>
      <c r="AC12" s="354"/>
      <c r="AD12" s="355"/>
      <c r="AE12" s="356"/>
      <c r="AF12" s="354"/>
      <c r="AG12" s="355"/>
      <c r="AH12" s="356"/>
      <c r="AI12" s="354"/>
      <c r="AJ12" s="356"/>
      <c r="AK12" s="354"/>
      <c r="AL12" s="355"/>
      <c r="AM12" s="356"/>
      <c r="AN12" s="345"/>
      <c r="AO12" s="346"/>
      <c r="AP12" s="346"/>
      <c r="AQ12" s="346"/>
      <c r="AR12" s="346"/>
      <c r="AS12" s="347"/>
      <c r="AT12" s="354"/>
      <c r="AU12" s="355"/>
      <c r="AV12" s="355"/>
      <c r="AW12" s="356"/>
      <c r="AX12" s="354"/>
      <c r="AY12" s="355"/>
      <c r="AZ12" s="355"/>
      <c r="BA12" s="356"/>
      <c r="BB12" s="354"/>
      <c r="BC12" s="355"/>
      <c r="BD12" s="356"/>
      <c r="BE12" s="354"/>
      <c r="BF12" s="355"/>
      <c r="BG12" s="356"/>
      <c r="BH12" s="345"/>
      <c r="BI12" s="346"/>
      <c r="BJ12" s="346"/>
      <c r="BK12" s="346"/>
      <c r="BL12" s="346"/>
      <c r="BM12" s="346"/>
      <c r="BN12" s="346"/>
      <c r="BO12" s="347"/>
    </row>
    <row r="13" spans="1:67" s="9" customFormat="1" x14ac:dyDescent="0.2">
      <c r="A13" s="59"/>
      <c r="B13" s="354"/>
      <c r="C13" s="355"/>
      <c r="D13" s="356"/>
      <c r="E13" s="354"/>
      <c r="F13" s="355"/>
      <c r="G13" s="356"/>
      <c r="H13" s="357"/>
      <c r="I13" s="358"/>
      <c r="J13" s="358"/>
      <c r="K13" s="358"/>
      <c r="L13" s="358"/>
      <c r="M13" s="358"/>
      <c r="N13" s="358"/>
      <c r="O13" s="358"/>
      <c r="P13" s="358"/>
      <c r="Q13" s="358"/>
      <c r="R13" s="358"/>
      <c r="S13" s="358"/>
      <c r="T13" s="358"/>
      <c r="U13" s="358"/>
      <c r="V13" s="358"/>
      <c r="W13" s="358"/>
      <c r="X13" s="359"/>
      <c r="Y13" s="59"/>
      <c r="Z13" s="354"/>
      <c r="AA13" s="355"/>
      <c r="AB13" s="356"/>
      <c r="AC13" s="354"/>
      <c r="AD13" s="355"/>
      <c r="AE13" s="356"/>
      <c r="AF13" s="354"/>
      <c r="AG13" s="355"/>
      <c r="AH13" s="356"/>
      <c r="AI13" s="354"/>
      <c r="AJ13" s="356"/>
      <c r="AK13" s="354"/>
      <c r="AL13" s="355"/>
      <c r="AM13" s="356"/>
      <c r="AN13" s="345"/>
      <c r="AO13" s="346"/>
      <c r="AP13" s="346"/>
      <c r="AQ13" s="346"/>
      <c r="AR13" s="346"/>
      <c r="AS13" s="347"/>
      <c r="AT13" s="354"/>
      <c r="AU13" s="355"/>
      <c r="AV13" s="355"/>
      <c r="AW13" s="356"/>
      <c r="AX13" s="354"/>
      <c r="AY13" s="355"/>
      <c r="AZ13" s="355"/>
      <c r="BA13" s="356"/>
      <c r="BB13" s="354"/>
      <c r="BC13" s="355"/>
      <c r="BD13" s="356"/>
      <c r="BE13" s="354"/>
      <c r="BF13" s="355"/>
      <c r="BG13" s="356"/>
      <c r="BH13" s="345"/>
      <c r="BI13" s="346"/>
      <c r="BJ13" s="346"/>
      <c r="BK13" s="346"/>
      <c r="BL13" s="346"/>
      <c r="BM13" s="346"/>
      <c r="BN13" s="346"/>
      <c r="BO13" s="347"/>
    </row>
    <row r="14" spans="1:67" s="9" customFormat="1" x14ac:dyDescent="0.2">
      <c r="A14" s="59"/>
      <c r="B14" s="354"/>
      <c r="C14" s="355"/>
      <c r="D14" s="356"/>
      <c r="E14" s="354"/>
      <c r="F14" s="355"/>
      <c r="G14" s="356"/>
      <c r="H14" s="357"/>
      <c r="I14" s="358"/>
      <c r="J14" s="358"/>
      <c r="K14" s="358"/>
      <c r="L14" s="358"/>
      <c r="M14" s="358"/>
      <c r="N14" s="358"/>
      <c r="O14" s="358"/>
      <c r="P14" s="358"/>
      <c r="Q14" s="358"/>
      <c r="R14" s="358"/>
      <c r="S14" s="358"/>
      <c r="T14" s="358"/>
      <c r="U14" s="358"/>
      <c r="V14" s="358"/>
      <c r="W14" s="358"/>
      <c r="X14" s="359"/>
      <c r="Y14" s="59"/>
      <c r="Z14" s="354"/>
      <c r="AA14" s="355"/>
      <c r="AB14" s="356"/>
      <c r="AC14" s="354"/>
      <c r="AD14" s="355"/>
      <c r="AE14" s="356"/>
      <c r="AF14" s="354"/>
      <c r="AG14" s="355"/>
      <c r="AH14" s="356"/>
      <c r="AI14" s="354"/>
      <c r="AJ14" s="356"/>
      <c r="AK14" s="354"/>
      <c r="AL14" s="355"/>
      <c r="AM14" s="356"/>
      <c r="AN14" s="345"/>
      <c r="AO14" s="346"/>
      <c r="AP14" s="346"/>
      <c r="AQ14" s="346"/>
      <c r="AR14" s="346"/>
      <c r="AS14" s="347"/>
      <c r="AT14" s="354"/>
      <c r="AU14" s="355"/>
      <c r="AV14" s="355"/>
      <c r="AW14" s="356"/>
      <c r="AX14" s="354"/>
      <c r="AY14" s="355"/>
      <c r="AZ14" s="355"/>
      <c r="BA14" s="356"/>
      <c r="BB14" s="354"/>
      <c r="BC14" s="355"/>
      <c r="BD14" s="356"/>
      <c r="BE14" s="354"/>
      <c r="BF14" s="355"/>
      <c r="BG14" s="356"/>
      <c r="BH14" s="345"/>
      <c r="BI14" s="346"/>
      <c r="BJ14" s="346"/>
      <c r="BK14" s="346"/>
      <c r="BL14" s="346"/>
      <c r="BM14" s="346"/>
      <c r="BN14" s="346"/>
      <c r="BO14" s="347"/>
    </row>
    <row r="15" spans="1:67" s="9" customFormat="1" x14ac:dyDescent="0.2">
      <c r="A15" s="59"/>
      <c r="B15" s="354"/>
      <c r="C15" s="355"/>
      <c r="D15" s="356"/>
      <c r="E15" s="354"/>
      <c r="F15" s="355"/>
      <c r="G15" s="356"/>
      <c r="H15" s="357"/>
      <c r="I15" s="358"/>
      <c r="J15" s="358"/>
      <c r="K15" s="358"/>
      <c r="L15" s="358"/>
      <c r="M15" s="358"/>
      <c r="N15" s="358"/>
      <c r="O15" s="358"/>
      <c r="P15" s="358"/>
      <c r="Q15" s="358"/>
      <c r="R15" s="358"/>
      <c r="S15" s="358"/>
      <c r="T15" s="358"/>
      <c r="U15" s="358"/>
      <c r="V15" s="358"/>
      <c r="W15" s="358"/>
      <c r="X15" s="359"/>
      <c r="Y15" s="59"/>
      <c r="Z15" s="354"/>
      <c r="AA15" s="355"/>
      <c r="AB15" s="356"/>
      <c r="AC15" s="354"/>
      <c r="AD15" s="355"/>
      <c r="AE15" s="356"/>
      <c r="AF15" s="354"/>
      <c r="AG15" s="355"/>
      <c r="AH15" s="356"/>
      <c r="AI15" s="354"/>
      <c r="AJ15" s="356"/>
      <c r="AK15" s="354"/>
      <c r="AL15" s="355"/>
      <c r="AM15" s="356"/>
      <c r="AN15" s="345"/>
      <c r="AO15" s="346"/>
      <c r="AP15" s="346"/>
      <c r="AQ15" s="346"/>
      <c r="AR15" s="346"/>
      <c r="AS15" s="347"/>
      <c r="AT15" s="354"/>
      <c r="AU15" s="355"/>
      <c r="AV15" s="355"/>
      <c r="AW15" s="356"/>
      <c r="AX15" s="354"/>
      <c r="AY15" s="355"/>
      <c r="AZ15" s="355"/>
      <c r="BA15" s="356"/>
      <c r="BB15" s="354"/>
      <c r="BC15" s="355"/>
      <c r="BD15" s="356"/>
      <c r="BE15" s="354"/>
      <c r="BF15" s="355"/>
      <c r="BG15" s="356"/>
      <c r="BH15" s="345"/>
      <c r="BI15" s="346"/>
      <c r="BJ15" s="346"/>
      <c r="BK15" s="346"/>
      <c r="BL15" s="346"/>
      <c r="BM15" s="346"/>
      <c r="BN15" s="346"/>
      <c r="BO15" s="347"/>
    </row>
    <row r="16" spans="1:67" s="9" customFormat="1" x14ac:dyDescent="0.2">
      <c r="A16" s="59"/>
      <c r="B16" s="354"/>
      <c r="C16" s="355"/>
      <c r="D16" s="356"/>
      <c r="E16" s="354"/>
      <c r="F16" s="355"/>
      <c r="G16" s="356"/>
      <c r="H16" s="357"/>
      <c r="I16" s="358"/>
      <c r="J16" s="358"/>
      <c r="K16" s="358"/>
      <c r="L16" s="358"/>
      <c r="M16" s="358"/>
      <c r="N16" s="358"/>
      <c r="O16" s="358"/>
      <c r="P16" s="358"/>
      <c r="Q16" s="358"/>
      <c r="R16" s="358"/>
      <c r="S16" s="358"/>
      <c r="T16" s="358"/>
      <c r="U16" s="358"/>
      <c r="V16" s="358"/>
      <c r="W16" s="358"/>
      <c r="X16" s="359"/>
      <c r="Y16" s="59"/>
      <c r="Z16" s="354"/>
      <c r="AA16" s="355"/>
      <c r="AB16" s="356"/>
      <c r="AC16" s="354"/>
      <c r="AD16" s="355"/>
      <c r="AE16" s="356"/>
      <c r="AF16" s="354"/>
      <c r="AG16" s="355"/>
      <c r="AH16" s="356"/>
      <c r="AI16" s="354"/>
      <c r="AJ16" s="356"/>
      <c r="AK16" s="354"/>
      <c r="AL16" s="355"/>
      <c r="AM16" s="356"/>
      <c r="AN16" s="345"/>
      <c r="AO16" s="346"/>
      <c r="AP16" s="346"/>
      <c r="AQ16" s="346"/>
      <c r="AR16" s="346"/>
      <c r="AS16" s="347"/>
      <c r="AT16" s="354"/>
      <c r="AU16" s="355"/>
      <c r="AV16" s="355"/>
      <c r="AW16" s="356"/>
      <c r="AX16" s="354"/>
      <c r="AY16" s="355"/>
      <c r="AZ16" s="355"/>
      <c r="BA16" s="356"/>
      <c r="BB16" s="354"/>
      <c r="BC16" s="355"/>
      <c r="BD16" s="356"/>
      <c r="BE16" s="354"/>
      <c r="BF16" s="355"/>
      <c r="BG16" s="356"/>
      <c r="BH16" s="345"/>
      <c r="BI16" s="346"/>
      <c r="BJ16" s="346"/>
      <c r="BK16" s="346"/>
      <c r="BL16" s="346"/>
      <c r="BM16" s="346"/>
      <c r="BN16" s="346"/>
      <c r="BO16" s="347"/>
    </row>
    <row r="17" spans="1:67" s="9" customFormat="1" x14ac:dyDescent="0.2">
      <c r="A17" s="59"/>
      <c r="B17" s="354"/>
      <c r="C17" s="355"/>
      <c r="D17" s="356"/>
      <c r="E17" s="354"/>
      <c r="F17" s="355"/>
      <c r="G17" s="356"/>
      <c r="H17" s="357"/>
      <c r="I17" s="358"/>
      <c r="J17" s="358"/>
      <c r="K17" s="358"/>
      <c r="L17" s="358"/>
      <c r="M17" s="358"/>
      <c r="N17" s="358"/>
      <c r="O17" s="358"/>
      <c r="P17" s="358"/>
      <c r="Q17" s="358"/>
      <c r="R17" s="358"/>
      <c r="S17" s="358"/>
      <c r="T17" s="358"/>
      <c r="U17" s="358"/>
      <c r="V17" s="358"/>
      <c r="W17" s="358"/>
      <c r="X17" s="359"/>
      <c r="Y17" s="59"/>
      <c r="Z17" s="354"/>
      <c r="AA17" s="355"/>
      <c r="AB17" s="356"/>
      <c r="AC17" s="354"/>
      <c r="AD17" s="355"/>
      <c r="AE17" s="356"/>
      <c r="AF17" s="354"/>
      <c r="AG17" s="355"/>
      <c r="AH17" s="356"/>
      <c r="AI17" s="354"/>
      <c r="AJ17" s="356"/>
      <c r="AK17" s="354"/>
      <c r="AL17" s="355"/>
      <c r="AM17" s="356"/>
      <c r="AN17" s="345"/>
      <c r="AO17" s="346"/>
      <c r="AP17" s="346"/>
      <c r="AQ17" s="346"/>
      <c r="AR17" s="346"/>
      <c r="AS17" s="347"/>
      <c r="AT17" s="354"/>
      <c r="AU17" s="355"/>
      <c r="AV17" s="355"/>
      <c r="AW17" s="356"/>
      <c r="AX17" s="354"/>
      <c r="AY17" s="355"/>
      <c r="AZ17" s="355"/>
      <c r="BA17" s="356"/>
      <c r="BB17" s="354"/>
      <c r="BC17" s="355"/>
      <c r="BD17" s="356"/>
      <c r="BE17" s="354"/>
      <c r="BF17" s="355"/>
      <c r="BG17" s="356"/>
      <c r="BH17" s="345"/>
      <c r="BI17" s="346"/>
      <c r="BJ17" s="346"/>
      <c r="BK17" s="346"/>
      <c r="BL17" s="346"/>
      <c r="BM17" s="346"/>
      <c r="BN17" s="346"/>
      <c r="BO17" s="347"/>
    </row>
    <row r="18" spans="1:67" s="9" customFormat="1" x14ac:dyDescent="0.2">
      <c r="A18" s="59"/>
      <c r="B18" s="354"/>
      <c r="C18" s="355"/>
      <c r="D18" s="356"/>
      <c r="E18" s="354"/>
      <c r="F18" s="355"/>
      <c r="G18" s="356"/>
      <c r="H18" s="357"/>
      <c r="I18" s="358"/>
      <c r="J18" s="358"/>
      <c r="K18" s="358"/>
      <c r="L18" s="358"/>
      <c r="M18" s="358"/>
      <c r="N18" s="358"/>
      <c r="O18" s="358"/>
      <c r="P18" s="358"/>
      <c r="Q18" s="358"/>
      <c r="R18" s="358"/>
      <c r="S18" s="358"/>
      <c r="T18" s="358"/>
      <c r="U18" s="358"/>
      <c r="V18" s="358"/>
      <c r="W18" s="358"/>
      <c r="X18" s="359"/>
      <c r="Y18" s="59"/>
      <c r="Z18" s="354"/>
      <c r="AA18" s="355"/>
      <c r="AB18" s="356"/>
      <c r="AC18" s="354"/>
      <c r="AD18" s="355"/>
      <c r="AE18" s="356"/>
      <c r="AF18" s="354"/>
      <c r="AG18" s="355"/>
      <c r="AH18" s="356"/>
      <c r="AI18" s="354"/>
      <c r="AJ18" s="356"/>
      <c r="AK18" s="354"/>
      <c r="AL18" s="355"/>
      <c r="AM18" s="356"/>
      <c r="AN18" s="345"/>
      <c r="AO18" s="346"/>
      <c r="AP18" s="346"/>
      <c r="AQ18" s="346"/>
      <c r="AR18" s="346"/>
      <c r="AS18" s="347"/>
      <c r="AT18" s="354"/>
      <c r="AU18" s="355"/>
      <c r="AV18" s="355"/>
      <c r="AW18" s="356"/>
      <c r="AX18" s="354"/>
      <c r="AY18" s="355"/>
      <c r="AZ18" s="355"/>
      <c r="BA18" s="356"/>
      <c r="BB18" s="354"/>
      <c r="BC18" s="355"/>
      <c r="BD18" s="356"/>
      <c r="BE18" s="354"/>
      <c r="BF18" s="355"/>
      <c r="BG18" s="356"/>
      <c r="BH18" s="345"/>
      <c r="BI18" s="346"/>
      <c r="BJ18" s="346"/>
      <c r="BK18" s="346"/>
      <c r="BL18" s="346"/>
      <c r="BM18" s="346"/>
      <c r="BN18" s="346"/>
      <c r="BO18" s="347"/>
    </row>
    <row r="19" spans="1:67" s="9" customFormat="1" x14ac:dyDescent="0.2">
      <c r="A19" s="59"/>
      <c r="B19" s="354"/>
      <c r="C19" s="355"/>
      <c r="D19" s="356"/>
      <c r="E19" s="354"/>
      <c r="F19" s="355"/>
      <c r="G19" s="356"/>
      <c r="H19" s="357"/>
      <c r="I19" s="358"/>
      <c r="J19" s="358"/>
      <c r="K19" s="358"/>
      <c r="L19" s="358"/>
      <c r="M19" s="358"/>
      <c r="N19" s="358"/>
      <c r="O19" s="358"/>
      <c r="P19" s="358"/>
      <c r="Q19" s="358"/>
      <c r="R19" s="358"/>
      <c r="S19" s="358"/>
      <c r="T19" s="358"/>
      <c r="U19" s="358"/>
      <c r="V19" s="358"/>
      <c r="W19" s="358"/>
      <c r="X19" s="359"/>
      <c r="Y19" s="59"/>
      <c r="Z19" s="354"/>
      <c r="AA19" s="355"/>
      <c r="AB19" s="356"/>
      <c r="AC19" s="354"/>
      <c r="AD19" s="355"/>
      <c r="AE19" s="356"/>
      <c r="AF19" s="354"/>
      <c r="AG19" s="355"/>
      <c r="AH19" s="356"/>
      <c r="AI19" s="354"/>
      <c r="AJ19" s="356"/>
      <c r="AK19" s="354"/>
      <c r="AL19" s="355"/>
      <c r="AM19" s="356"/>
      <c r="AN19" s="345"/>
      <c r="AO19" s="346"/>
      <c r="AP19" s="346"/>
      <c r="AQ19" s="346"/>
      <c r="AR19" s="346"/>
      <c r="AS19" s="347"/>
      <c r="AT19" s="354"/>
      <c r="AU19" s="355"/>
      <c r="AV19" s="355"/>
      <c r="AW19" s="356"/>
      <c r="AX19" s="354"/>
      <c r="AY19" s="355"/>
      <c r="AZ19" s="355"/>
      <c r="BA19" s="356"/>
      <c r="BB19" s="354"/>
      <c r="BC19" s="355"/>
      <c r="BD19" s="356"/>
      <c r="BE19" s="354"/>
      <c r="BF19" s="355"/>
      <c r="BG19" s="356"/>
      <c r="BH19" s="345"/>
      <c r="BI19" s="346"/>
      <c r="BJ19" s="346"/>
      <c r="BK19" s="346"/>
      <c r="BL19" s="346"/>
      <c r="BM19" s="346"/>
      <c r="BN19" s="346"/>
      <c r="BO19" s="347"/>
    </row>
    <row r="20" spans="1:67" s="9" customFormat="1" x14ac:dyDescent="0.2">
      <c r="A20" s="59"/>
      <c r="B20" s="354"/>
      <c r="C20" s="355"/>
      <c r="D20" s="356"/>
      <c r="E20" s="354"/>
      <c r="F20" s="355"/>
      <c r="G20" s="356"/>
      <c r="H20" s="357"/>
      <c r="I20" s="358"/>
      <c r="J20" s="358"/>
      <c r="K20" s="358"/>
      <c r="L20" s="358"/>
      <c r="M20" s="358"/>
      <c r="N20" s="358"/>
      <c r="O20" s="358"/>
      <c r="P20" s="358"/>
      <c r="Q20" s="358"/>
      <c r="R20" s="358"/>
      <c r="S20" s="358"/>
      <c r="T20" s="358"/>
      <c r="U20" s="358"/>
      <c r="V20" s="358"/>
      <c r="W20" s="358"/>
      <c r="X20" s="359"/>
      <c r="Y20" s="59"/>
      <c r="Z20" s="354"/>
      <c r="AA20" s="355"/>
      <c r="AB20" s="356"/>
      <c r="AC20" s="354"/>
      <c r="AD20" s="355"/>
      <c r="AE20" s="356"/>
      <c r="AF20" s="354"/>
      <c r="AG20" s="355"/>
      <c r="AH20" s="356"/>
      <c r="AI20" s="354"/>
      <c r="AJ20" s="356"/>
      <c r="AK20" s="354"/>
      <c r="AL20" s="355"/>
      <c r="AM20" s="356"/>
      <c r="AN20" s="345"/>
      <c r="AO20" s="346"/>
      <c r="AP20" s="346"/>
      <c r="AQ20" s="346"/>
      <c r="AR20" s="346"/>
      <c r="AS20" s="347"/>
      <c r="AT20" s="354"/>
      <c r="AU20" s="355"/>
      <c r="AV20" s="355"/>
      <c r="AW20" s="356"/>
      <c r="AX20" s="354"/>
      <c r="AY20" s="355"/>
      <c r="AZ20" s="355"/>
      <c r="BA20" s="356"/>
      <c r="BB20" s="354"/>
      <c r="BC20" s="355"/>
      <c r="BD20" s="356"/>
      <c r="BE20" s="354"/>
      <c r="BF20" s="355"/>
      <c r="BG20" s="356"/>
      <c r="BH20" s="345"/>
      <c r="BI20" s="346"/>
      <c r="BJ20" s="346"/>
      <c r="BK20" s="346"/>
      <c r="BL20" s="346"/>
      <c r="BM20" s="346"/>
      <c r="BN20" s="346"/>
      <c r="BO20" s="347"/>
    </row>
    <row r="21" spans="1:67" s="9" customFormat="1" x14ac:dyDescent="0.2">
      <c r="A21" s="59"/>
      <c r="B21" s="354"/>
      <c r="C21" s="355"/>
      <c r="D21" s="356"/>
      <c r="E21" s="354"/>
      <c r="F21" s="355"/>
      <c r="G21" s="356"/>
      <c r="H21" s="357"/>
      <c r="I21" s="358"/>
      <c r="J21" s="358"/>
      <c r="K21" s="358"/>
      <c r="L21" s="358"/>
      <c r="M21" s="358"/>
      <c r="N21" s="358"/>
      <c r="O21" s="358"/>
      <c r="P21" s="358"/>
      <c r="Q21" s="358"/>
      <c r="R21" s="358"/>
      <c r="S21" s="358"/>
      <c r="T21" s="358"/>
      <c r="U21" s="358"/>
      <c r="V21" s="358"/>
      <c r="W21" s="358"/>
      <c r="X21" s="359"/>
      <c r="Y21" s="59"/>
      <c r="Z21" s="354"/>
      <c r="AA21" s="355"/>
      <c r="AB21" s="356"/>
      <c r="AC21" s="354"/>
      <c r="AD21" s="355"/>
      <c r="AE21" s="356"/>
      <c r="AF21" s="354"/>
      <c r="AG21" s="355"/>
      <c r="AH21" s="356"/>
      <c r="AI21" s="354"/>
      <c r="AJ21" s="356"/>
      <c r="AK21" s="354"/>
      <c r="AL21" s="355"/>
      <c r="AM21" s="356"/>
      <c r="AN21" s="345"/>
      <c r="AO21" s="346"/>
      <c r="AP21" s="346"/>
      <c r="AQ21" s="346"/>
      <c r="AR21" s="346"/>
      <c r="AS21" s="347"/>
      <c r="AT21" s="354"/>
      <c r="AU21" s="355"/>
      <c r="AV21" s="355"/>
      <c r="AW21" s="356"/>
      <c r="AX21" s="354"/>
      <c r="AY21" s="355"/>
      <c r="AZ21" s="355"/>
      <c r="BA21" s="356"/>
      <c r="BB21" s="354"/>
      <c r="BC21" s="355"/>
      <c r="BD21" s="356"/>
      <c r="BE21" s="354"/>
      <c r="BF21" s="355"/>
      <c r="BG21" s="356"/>
      <c r="BH21" s="345"/>
      <c r="BI21" s="346"/>
      <c r="BJ21" s="346"/>
      <c r="BK21" s="346"/>
      <c r="BL21" s="346"/>
      <c r="BM21" s="346"/>
      <c r="BN21" s="346"/>
      <c r="BO21" s="347"/>
    </row>
    <row r="22" spans="1:67" s="9" customFormat="1" x14ac:dyDescent="0.2">
      <c r="A22" s="59"/>
      <c r="B22" s="354"/>
      <c r="C22" s="355"/>
      <c r="D22" s="356"/>
      <c r="E22" s="354"/>
      <c r="F22" s="355"/>
      <c r="G22" s="356"/>
      <c r="H22" s="357"/>
      <c r="I22" s="358"/>
      <c r="J22" s="358"/>
      <c r="K22" s="358"/>
      <c r="L22" s="358"/>
      <c r="M22" s="358"/>
      <c r="N22" s="358"/>
      <c r="O22" s="358"/>
      <c r="P22" s="358"/>
      <c r="Q22" s="358"/>
      <c r="R22" s="358"/>
      <c r="S22" s="358"/>
      <c r="T22" s="358"/>
      <c r="U22" s="358"/>
      <c r="V22" s="358"/>
      <c r="W22" s="358"/>
      <c r="X22" s="359"/>
      <c r="Y22" s="59"/>
      <c r="Z22" s="354"/>
      <c r="AA22" s="355"/>
      <c r="AB22" s="356"/>
      <c r="AC22" s="354"/>
      <c r="AD22" s="355"/>
      <c r="AE22" s="356"/>
      <c r="AF22" s="354"/>
      <c r="AG22" s="355"/>
      <c r="AH22" s="356"/>
      <c r="AI22" s="354"/>
      <c r="AJ22" s="356"/>
      <c r="AK22" s="354"/>
      <c r="AL22" s="355"/>
      <c r="AM22" s="356"/>
      <c r="AN22" s="345"/>
      <c r="AO22" s="346"/>
      <c r="AP22" s="346"/>
      <c r="AQ22" s="346"/>
      <c r="AR22" s="346"/>
      <c r="AS22" s="347"/>
      <c r="AT22" s="354"/>
      <c r="AU22" s="355"/>
      <c r="AV22" s="355"/>
      <c r="AW22" s="356"/>
      <c r="AX22" s="354"/>
      <c r="AY22" s="355"/>
      <c r="AZ22" s="355"/>
      <c r="BA22" s="356"/>
      <c r="BB22" s="354"/>
      <c r="BC22" s="355"/>
      <c r="BD22" s="356"/>
      <c r="BE22" s="354"/>
      <c r="BF22" s="355"/>
      <c r="BG22" s="356"/>
      <c r="BH22" s="345"/>
      <c r="BI22" s="346"/>
      <c r="BJ22" s="346"/>
      <c r="BK22" s="346"/>
      <c r="BL22" s="346"/>
      <c r="BM22" s="346"/>
      <c r="BN22" s="346"/>
      <c r="BO22" s="347"/>
    </row>
    <row r="23" spans="1:67" s="9" customFormat="1" x14ac:dyDescent="0.2">
      <c r="A23" s="59"/>
      <c r="B23" s="354"/>
      <c r="C23" s="355"/>
      <c r="D23" s="356"/>
      <c r="E23" s="354"/>
      <c r="F23" s="355"/>
      <c r="G23" s="356"/>
      <c r="H23" s="357"/>
      <c r="I23" s="358"/>
      <c r="J23" s="358"/>
      <c r="K23" s="358"/>
      <c r="L23" s="358"/>
      <c r="M23" s="358"/>
      <c r="N23" s="358"/>
      <c r="O23" s="358"/>
      <c r="P23" s="358"/>
      <c r="Q23" s="358"/>
      <c r="R23" s="358"/>
      <c r="S23" s="358"/>
      <c r="T23" s="358"/>
      <c r="U23" s="358"/>
      <c r="V23" s="358"/>
      <c r="W23" s="358"/>
      <c r="X23" s="359"/>
      <c r="Y23" s="59"/>
      <c r="Z23" s="354"/>
      <c r="AA23" s="355"/>
      <c r="AB23" s="356"/>
      <c r="AC23" s="354"/>
      <c r="AD23" s="355"/>
      <c r="AE23" s="356"/>
      <c r="AF23" s="354"/>
      <c r="AG23" s="355"/>
      <c r="AH23" s="356"/>
      <c r="AI23" s="354"/>
      <c r="AJ23" s="356"/>
      <c r="AK23" s="354"/>
      <c r="AL23" s="355"/>
      <c r="AM23" s="356"/>
      <c r="AN23" s="345"/>
      <c r="AO23" s="346"/>
      <c r="AP23" s="346"/>
      <c r="AQ23" s="346"/>
      <c r="AR23" s="346"/>
      <c r="AS23" s="347"/>
      <c r="AT23" s="354"/>
      <c r="AU23" s="355"/>
      <c r="AV23" s="355"/>
      <c r="AW23" s="356"/>
      <c r="AX23" s="354"/>
      <c r="AY23" s="355"/>
      <c r="AZ23" s="355"/>
      <c r="BA23" s="356"/>
      <c r="BB23" s="354"/>
      <c r="BC23" s="355"/>
      <c r="BD23" s="356"/>
      <c r="BE23" s="354"/>
      <c r="BF23" s="355"/>
      <c r="BG23" s="356"/>
      <c r="BH23" s="345"/>
      <c r="BI23" s="346"/>
      <c r="BJ23" s="346"/>
      <c r="BK23" s="346"/>
      <c r="BL23" s="346"/>
      <c r="BM23" s="346"/>
      <c r="BN23" s="346"/>
      <c r="BO23" s="347"/>
    </row>
    <row r="24" spans="1:67" s="9" customFormat="1" x14ac:dyDescent="0.2">
      <c r="A24" s="59"/>
      <c r="B24" s="354"/>
      <c r="C24" s="355"/>
      <c r="D24" s="356"/>
      <c r="E24" s="354"/>
      <c r="F24" s="355"/>
      <c r="G24" s="356"/>
      <c r="H24" s="357"/>
      <c r="I24" s="358"/>
      <c r="J24" s="358"/>
      <c r="K24" s="358"/>
      <c r="L24" s="358"/>
      <c r="M24" s="358"/>
      <c r="N24" s="358"/>
      <c r="O24" s="358"/>
      <c r="P24" s="358"/>
      <c r="Q24" s="358"/>
      <c r="R24" s="358"/>
      <c r="S24" s="358"/>
      <c r="T24" s="358"/>
      <c r="U24" s="358"/>
      <c r="V24" s="358"/>
      <c r="W24" s="358"/>
      <c r="X24" s="359"/>
      <c r="Y24" s="59"/>
      <c r="Z24" s="354"/>
      <c r="AA24" s="355"/>
      <c r="AB24" s="356"/>
      <c r="AC24" s="354"/>
      <c r="AD24" s="355"/>
      <c r="AE24" s="356"/>
      <c r="AF24" s="354"/>
      <c r="AG24" s="355"/>
      <c r="AH24" s="356"/>
      <c r="AI24" s="354"/>
      <c r="AJ24" s="356"/>
      <c r="AK24" s="354"/>
      <c r="AL24" s="355"/>
      <c r="AM24" s="356"/>
      <c r="AN24" s="345"/>
      <c r="AO24" s="346"/>
      <c r="AP24" s="346"/>
      <c r="AQ24" s="346"/>
      <c r="AR24" s="346"/>
      <c r="AS24" s="347"/>
      <c r="AT24" s="354"/>
      <c r="AU24" s="355"/>
      <c r="AV24" s="355"/>
      <c r="AW24" s="356"/>
      <c r="AX24" s="354"/>
      <c r="AY24" s="355"/>
      <c r="AZ24" s="355"/>
      <c r="BA24" s="356"/>
      <c r="BB24" s="354"/>
      <c r="BC24" s="355"/>
      <c r="BD24" s="356"/>
      <c r="BE24" s="354"/>
      <c r="BF24" s="355"/>
      <c r="BG24" s="356"/>
      <c r="BH24" s="345"/>
      <c r="BI24" s="346"/>
      <c r="BJ24" s="346"/>
      <c r="BK24" s="346"/>
      <c r="BL24" s="346"/>
      <c r="BM24" s="346"/>
      <c r="BN24" s="346"/>
      <c r="BO24" s="347"/>
    </row>
    <row r="25" spans="1:67" s="9" customFormat="1" x14ac:dyDescent="0.2">
      <c r="A25" s="59"/>
      <c r="B25" s="354"/>
      <c r="C25" s="355"/>
      <c r="D25" s="356"/>
      <c r="E25" s="354"/>
      <c r="F25" s="355"/>
      <c r="G25" s="356"/>
      <c r="H25" s="357"/>
      <c r="I25" s="358"/>
      <c r="J25" s="358"/>
      <c r="K25" s="358"/>
      <c r="L25" s="358"/>
      <c r="M25" s="358"/>
      <c r="N25" s="358"/>
      <c r="O25" s="358"/>
      <c r="P25" s="358"/>
      <c r="Q25" s="358"/>
      <c r="R25" s="358"/>
      <c r="S25" s="358"/>
      <c r="T25" s="358"/>
      <c r="U25" s="358"/>
      <c r="V25" s="358"/>
      <c r="W25" s="358"/>
      <c r="X25" s="359"/>
      <c r="Y25" s="59"/>
      <c r="Z25" s="354"/>
      <c r="AA25" s="355"/>
      <c r="AB25" s="356"/>
      <c r="AC25" s="354"/>
      <c r="AD25" s="355"/>
      <c r="AE25" s="356"/>
      <c r="AF25" s="354"/>
      <c r="AG25" s="355"/>
      <c r="AH25" s="356"/>
      <c r="AI25" s="354"/>
      <c r="AJ25" s="356"/>
      <c r="AK25" s="354"/>
      <c r="AL25" s="355"/>
      <c r="AM25" s="356"/>
      <c r="AN25" s="345"/>
      <c r="AO25" s="346"/>
      <c r="AP25" s="346"/>
      <c r="AQ25" s="346"/>
      <c r="AR25" s="346"/>
      <c r="AS25" s="347"/>
      <c r="AT25" s="354"/>
      <c r="AU25" s="355"/>
      <c r="AV25" s="355"/>
      <c r="AW25" s="356"/>
      <c r="AX25" s="354"/>
      <c r="AY25" s="355"/>
      <c r="AZ25" s="355"/>
      <c r="BA25" s="356"/>
      <c r="BB25" s="354"/>
      <c r="BC25" s="355"/>
      <c r="BD25" s="356"/>
      <c r="BE25" s="354"/>
      <c r="BF25" s="355"/>
      <c r="BG25" s="356"/>
      <c r="BH25" s="345"/>
      <c r="BI25" s="346"/>
      <c r="BJ25" s="346"/>
      <c r="BK25" s="346"/>
      <c r="BL25" s="346"/>
      <c r="BM25" s="346"/>
      <c r="BN25" s="346"/>
      <c r="BO25" s="347"/>
    </row>
    <row r="26" spans="1:67" s="9" customFormat="1" x14ac:dyDescent="0.2">
      <c r="A26" s="59"/>
      <c r="B26" s="354"/>
      <c r="C26" s="355"/>
      <c r="D26" s="356"/>
      <c r="E26" s="354"/>
      <c r="F26" s="355"/>
      <c r="G26" s="356"/>
      <c r="H26" s="357"/>
      <c r="I26" s="358"/>
      <c r="J26" s="358"/>
      <c r="K26" s="358"/>
      <c r="L26" s="358"/>
      <c r="M26" s="358"/>
      <c r="N26" s="358"/>
      <c r="O26" s="358"/>
      <c r="P26" s="358"/>
      <c r="Q26" s="358"/>
      <c r="R26" s="358"/>
      <c r="S26" s="358"/>
      <c r="T26" s="358"/>
      <c r="U26" s="358"/>
      <c r="V26" s="358"/>
      <c r="W26" s="358"/>
      <c r="X26" s="359"/>
      <c r="Y26" s="59"/>
      <c r="Z26" s="354"/>
      <c r="AA26" s="355"/>
      <c r="AB26" s="356"/>
      <c r="AC26" s="354"/>
      <c r="AD26" s="355"/>
      <c r="AE26" s="356"/>
      <c r="AF26" s="354"/>
      <c r="AG26" s="355"/>
      <c r="AH26" s="356"/>
      <c r="AI26" s="354"/>
      <c r="AJ26" s="356"/>
      <c r="AK26" s="354"/>
      <c r="AL26" s="355"/>
      <c r="AM26" s="356"/>
      <c r="AN26" s="345"/>
      <c r="AO26" s="346"/>
      <c r="AP26" s="346"/>
      <c r="AQ26" s="346"/>
      <c r="AR26" s="346"/>
      <c r="AS26" s="347"/>
      <c r="AT26" s="354"/>
      <c r="AU26" s="355"/>
      <c r="AV26" s="355"/>
      <c r="AW26" s="356"/>
      <c r="AX26" s="354"/>
      <c r="AY26" s="355"/>
      <c r="AZ26" s="355"/>
      <c r="BA26" s="356"/>
      <c r="BB26" s="354"/>
      <c r="BC26" s="355"/>
      <c r="BD26" s="356"/>
      <c r="BE26" s="354"/>
      <c r="BF26" s="355"/>
      <c r="BG26" s="356"/>
      <c r="BH26" s="345"/>
      <c r="BI26" s="346"/>
      <c r="BJ26" s="346"/>
      <c r="BK26" s="346"/>
      <c r="BL26" s="346"/>
      <c r="BM26" s="346"/>
      <c r="BN26" s="346"/>
      <c r="BO26" s="347"/>
    </row>
    <row r="27" spans="1:67" s="9" customFormat="1" x14ac:dyDescent="0.2">
      <c r="A27" s="59"/>
      <c r="B27" s="354"/>
      <c r="C27" s="355"/>
      <c r="D27" s="356"/>
      <c r="E27" s="354"/>
      <c r="F27" s="355"/>
      <c r="G27" s="356"/>
      <c r="H27" s="357"/>
      <c r="I27" s="358"/>
      <c r="J27" s="358"/>
      <c r="K27" s="358"/>
      <c r="L27" s="358"/>
      <c r="M27" s="358"/>
      <c r="N27" s="358"/>
      <c r="O27" s="358"/>
      <c r="P27" s="358"/>
      <c r="Q27" s="358"/>
      <c r="R27" s="358"/>
      <c r="S27" s="358"/>
      <c r="T27" s="358"/>
      <c r="U27" s="358"/>
      <c r="V27" s="358"/>
      <c r="W27" s="358"/>
      <c r="X27" s="359"/>
      <c r="Y27" s="59"/>
      <c r="Z27" s="354"/>
      <c r="AA27" s="355"/>
      <c r="AB27" s="356"/>
      <c r="AC27" s="354"/>
      <c r="AD27" s="355"/>
      <c r="AE27" s="356"/>
      <c r="AF27" s="354"/>
      <c r="AG27" s="355"/>
      <c r="AH27" s="356"/>
      <c r="AI27" s="354"/>
      <c r="AJ27" s="356"/>
      <c r="AK27" s="354"/>
      <c r="AL27" s="355"/>
      <c r="AM27" s="356"/>
      <c r="AN27" s="345"/>
      <c r="AO27" s="346"/>
      <c r="AP27" s="346"/>
      <c r="AQ27" s="346"/>
      <c r="AR27" s="346"/>
      <c r="AS27" s="347"/>
      <c r="AT27" s="354"/>
      <c r="AU27" s="355"/>
      <c r="AV27" s="355"/>
      <c r="AW27" s="356"/>
      <c r="AX27" s="354"/>
      <c r="AY27" s="355"/>
      <c r="AZ27" s="355"/>
      <c r="BA27" s="356"/>
      <c r="BB27" s="354"/>
      <c r="BC27" s="355"/>
      <c r="BD27" s="356"/>
      <c r="BE27" s="354"/>
      <c r="BF27" s="355"/>
      <c r="BG27" s="356"/>
      <c r="BH27" s="345"/>
      <c r="BI27" s="346"/>
      <c r="BJ27" s="346"/>
      <c r="BK27" s="346"/>
      <c r="BL27" s="346"/>
      <c r="BM27" s="346"/>
      <c r="BN27" s="346"/>
      <c r="BO27" s="347"/>
    </row>
    <row r="28" spans="1:67" s="9" customFormat="1" x14ac:dyDescent="0.2">
      <c r="A28" s="59"/>
      <c r="B28" s="354"/>
      <c r="C28" s="355"/>
      <c r="D28" s="356"/>
      <c r="E28" s="354"/>
      <c r="F28" s="355"/>
      <c r="G28" s="356"/>
      <c r="H28" s="357"/>
      <c r="I28" s="358"/>
      <c r="J28" s="358"/>
      <c r="K28" s="358"/>
      <c r="L28" s="358"/>
      <c r="M28" s="358"/>
      <c r="N28" s="358"/>
      <c r="O28" s="358"/>
      <c r="P28" s="358"/>
      <c r="Q28" s="358"/>
      <c r="R28" s="358"/>
      <c r="S28" s="358"/>
      <c r="T28" s="358"/>
      <c r="U28" s="358"/>
      <c r="V28" s="358"/>
      <c r="W28" s="358"/>
      <c r="X28" s="359"/>
      <c r="Y28" s="59"/>
      <c r="Z28" s="354"/>
      <c r="AA28" s="355"/>
      <c r="AB28" s="356"/>
      <c r="AC28" s="354"/>
      <c r="AD28" s="355"/>
      <c r="AE28" s="356"/>
      <c r="AF28" s="354"/>
      <c r="AG28" s="355"/>
      <c r="AH28" s="356"/>
      <c r="AI28" s="354"/>
      <c r="AJ28" s="356"/>
      <c r="AK28" s="354"/>
      <c r="AL28" s="355"/>
      <c r="AM28" s="356"/>
      <c r="AN28" s="345"/>
      <c r="AO28" s="346"/>
      <c r="AP28" s="346"/>
      <c r="AQ28" s="346"/>
      <c r="AR28" s="346"/>
      <c r="AS28" s="347"/>
      <c r="AT28" s="354"/>
      <c r="AU28" s="355"/>
      <c r="AV28" s="355"/>
      <c r="AW28" s="356"/>
      <c r="AX28" s="354"/>
      <c r="AY28" s="355"/>
      <c r="AZ28" s="355"/>
      <c r="BA28" s="356"/>
      <c r="BB28" s="354"/>
      <c r="BC28" s="355"/>
      <c r="BD28" s="356"/>
      <c r="BE28" s="354"/>
      <c r="BF28" s="355"/>
      <c r="BG28" s="356"/>
      <c r="BH28" s="345"/>
      <c r="BI28" s="346"/>
      <c r="BJ28" s="346"/>
      <c r="BK28" s="346"/>
      <c r="BL28" s="346"/>
      <c r="BM28" s="346"/>
      <c r="BN28" s="346"/>
      <c r="BO28" s="347"/>
    </row>
    <row r="29" spans="1:67" s="9" customFormat="1" x14ac:dyDescent="0.2">
      <c r="A29" s="59"/>
      <c r="B29" s="354"/>
      <c r="C29" s="355"/>
      <c r="D29" s="356"/>
      <c r="E29" s="354"/>
      <c r="F29" s="355"/>
      <c r="G29" s="356"/>
      <c r="H29" s="357"/>
      <c r="I29" s="358"/>
      <c r="J29" s="358"/>
      <c r="K29" s="358"/>
      <c r="L29" s="358"/>
      <c r="M29" s="358"/>
      <c r="N29" s="358"/>
      <c r="O29" s="358"/>
      <c r="P29" s="358"/>
      <c r="Q29" s="358"/>
      <c r="R29" s="358"/>
      <c r="S29" s="358"/>
      <c r="T29" s="358"/>
      <c r="U29" s="358"/>
      <c r="V29" s="358"/>
      <c r="W29" s="358"/>
      <c r="X29" s="359"/>
      <c r="Y29" s="59"/>
      <c r="Z29" s="354"/>
      <c r="AA29" s="355"/>
      <c r="AB29" s="356"/>
      <c r="AC29" s="354"/>
      <c r="AD29" s="355"/>
      <c r="AE29" s="356"/>
      <c r="AF29" s="354"/>
      <c r="AG29" s="355"/>
      <c r="AH29" s="356"/>
      <c r="AI29" s="354"/>
      <c r="AJ29" s="356"/>
      <c r="AK29" s="354"/>
      <c r="AL29" s="355"/>
      <c r="AM29" s="356"/>
      <c r="AN29" s="345"/>
      <c r="AO29" s="346"/>
      <c r="AP29" s="346"/>
      <c r="AQ29" s="346"/>
      <c r="AR29" s="346"/>
      <c r="AS29" s="347"/>
      <c r="AT29" s="354"/>
      <c r="AU29" s="355"/>
      <c r="AV29" s="355"/>
      <c r="AW29" s="356"/>
      <c r="AX29" s="354"/>
      <c r="AY29" s="355"/>
      <c r="AZ29" s="355"/>
      <c r="BA29" s="356"/>
      <c r="BB29" s="354"/>
      <c r="BC29" s="355"/>
      <c r="BD29" s="356"/>
      <c r="BE29" s="354"/>
      <c r="BF29" s="355"/>
      <c r="BG29" s="356"/>
      <c r="BH29" s="345"/>
      <c r="BI29" s="346"/>
      <c r="BJ29" s="346"/>
      <c r="BK29" s="346"/>
      <c r="BL29" s="346"/>
      <c r="BM29" s="346"/>
      <c r="BN29" s="346"/>
      <c r="BO29" s="347"/>
    </row>
    <row r="30" spans="1:67" s="9" customFormat="1" x14ac:dyDescent="0.2">
      <c r="A30" s="59"/>
      <c r="B30" s="354"/>
      <c r="C30" s="355"/>
      <c r="D30" s="356"/>
      <c r="E30" s="354"/>
      <c r="F30" s="355"/>
      <c r="G30" s="356"/>
      <c r="H30" s="357"/>
      <c r="I30" s="358"/>
      <c r="J30" s="358"/>
      <c r="K30" s="358"/>
      <c r="L30" s="358"/>
      <c r="M30" s="358"/>
      <c r="N30" s="358"/>
      <c r="O30" s="358"/>
      <c r="P30" s="358"/>
      <c r="Q30" s="358"/>
      <c r="R30" s="358"/>
      <c r="S30" s="358"/>
      <c r="T30" s="358"/>
      <c r="U30" s="358"/>
      <c r="V30" s="358"/>
      <c r="W30" s="358"/>
      <c r="X30" s="359"/>
      <c r="Y30" s="59"/>
      <c r="Z30" s="354"/>
      <c r="AA30" s="355"/>
      <c r="AB30" s="356"/>
      <c r="AC30" s="354"/>
      <c r="AD30" s="355"/>
      <c r="AE30" s="356"/>
      <c r="AF30" s="354"/>
      <c r="AG30" s="355"/>
      <c r="AH30" s="356"/>
      <c r="AI30" s="354"/>
      <c r="AJ30" s="356"/>
      <c r="AK30" s="354"/>
      <c r="AL30" s="355"/>
      <c r="AM30" s="356"/>
      <c r="AN30" s="345"/>
      <c r="AO30" s="346"/>
      <c r="AP30" s="346"/>
      <c r="AQ30" s="346"/>
      <c r="AR30" s="346"/>
      <c r="AS30" s="347"/>
      <c r="AT30" s="354"/>
      <c r="AU30" s="355"/>
      <c r="AV30" s="355"/>
      <c r="AW30" s="356"/>
      <c r="AX30" s="354"/>
      <c r="AY30" s="355"/>
      <c r="AZ30" s="355"/>
      <c r="BA30" s="356"/>
      <c r="BB30" s="354"/>
      <c r="BC30" s="355"/>
      <c r="BD30" s="356"/>
      <c r="BE30" s="354"/>
      <c r="BF30" s="355"/>
      <c r="BG30" s="356"/>
      <c r="BH30" s="345"/>
      <c r="BI30" s="346"/>
      <c r="BJ30" s="346"/>
      <c r="BK30" s="346"/>
      <c r="BL30" s="346"/>
      <c r="BM30" s="346"/>
      <c r="BN30" s="346"/>
      <c r="BO30" s="347"/>
    </row>
    <row r="31" spans="1:67" s="9" customFormat="1" x14ac:dyDescent="0.2">
      <c r="A31" s="59"/>
      <c r="B31" s="354"/>
      <c r="C31" s="355"/>
      <c r="D31" s="356"/>
      <c r="E31" s="354"/>
      <c r="F31" s="355"/>
      <c r="G31" s="356"/>
      <c r="H31" s="357"/>
      <c r="I31" s="358"/>
      <c r="J31" s="358"/>
      <c r="K31" s="358"/>
      <c r="L31" s="358"/>
      <c r="M31" s="358"/>
      <c r="N31" s="358"/>
      <c r="O31" s="358"/>
      <c r="P31" s="358"/>
      <c r="Q31" s="358"/>
      <c r="R31" s="358"/>
      <c r="S31" s="358"/>
      <c r="T31" s="358"/>
      <c r="U31" s="358"/>
      <c r="V31" s="358"/>
      <c r="W31" s="358"/>
      <c r="X31" s="359"/>
      <c r="Y31" s="59"/>
      <c r="Z31" s="354"/>
      <c r="AA31" s="355"/>
      <c r="AB31" s="356"/>
      <c r="AC31" s="354"/>
      <c r="AD31" s="355"/>
      <c r="AE31" s="356"/>
      <c r="AF31" s="354"/>
      <c r="AG31" s="355"/>
      <c r="AH31" s="356"/>
      <c r="AI31" s="354"/>
      <c r="AJ31" s="356"/>
      <c r="AK31" s="354"/>
      <c r="AL31" s="355"/>
      <c r="AM31" s="356"/>
      <c r="AN31" s="345"/>
      <c r="AO31" s="346"/>
      <c r="AP31" s="346"/>
      <c r="AQ31" s="346"/>
      <c r="AR31" s="346"/>
      <c r="AS31" s="347"/>
      <c r="AT31" s="354"/>
      <c r="AU31" s="355"/>
      <c r="AV31" s="355"/>
      <c r="AW31" s="356"/>
      <c r="AX31" s="354"/>
      <c r="AY31" s="355"/>
      <c r="AZ31" s="355"/>
      <c r="BA31" s="356"/>
      <c r="BB31" s="354"/>
      <c r="BC31" s="355"/>
      <c r="BD31" s="356"/>
      <c r="BE31" s="354"/>
      <c r="BF31" s="355"/>
      <c r="BG31" s="356"/>
      <c r="BH31" s="345"/>
      <c r="BI31" s="346"/>
      <c r="BJ31" s="346"/>
      <c r="BK31" s="346"/>
      <c r="BL31" s="346"/>
      <c r="BM31" s="346"/>
      <c r="BN31" s="346"/>
      <c r="BO31" s="347"/>
    </row>
    <row r="32" spans="1:67" s="9" customFormat="1" x14ac:dyDescent="0.2">
      <c r="A32" s="59"/>
      <c r="B32" s="354"/>
      <c r="C32" s="355"/>
      <c r="D32" s="356"/>
      <c r="E32" s="354"/>
      <c r="F32" s="355"/>
      <c r="G32" s="356"/>
      <c r="H32" s="357"/>
      <c r="I32" s="358"/>
      <c r="J32" s="358"/>
      <c r="K32" s="358"/>
      <c r="L32" s="358"/>
      <c r="M32" s="358"/>
      <c r="N32" s="358"/>
      <c r="O32" s="358"/>
      <c r="P32" s="358"/>
      <c r="Q32" s="358"/>
      <c r="R32" s="358"/>
      <c r="S32" s="358"/>
      <c r="T32" s="358"/>
      <c r="U32" s="358"/>
      <c r="V32" s="358"/>
      <c r="W32" s="358"/>
      <c r="X32" s="359"/>
      <c r="Y32" s="59"/>
      <c r="Z32" s="354"/>
      <c r="AA32" s="355"/>
      <c r="AB32" s="356"/>
      <c r="AC32" s="354"/>
      <c r="AD32" s="355"/>
      <c r="AE32" s="356"/>
      <c r="AF32" s="354"/>
      <c r="AG32" s="355"/>
      <c r="AH32" s="356"/>
      <c r="AI32" s="354"/>
      <c r="AJ32" s="356"/>
      <c r="AK32" s="354"/>
      <c r="AL32" s="355"/>
      <c r="AM32" s="356"/>
      <c r="AN32" s="345"/>
      <c r="AO32" s="346"/>
      <c r="AP32" s="346"/>
      <c r="AQ32" s="346"/>
      <c r="AR32" s="346"/>
      <c r="AS32" s="347"/>
      <c r="AT32" s="354"/>
      <c r="AU32" s="355"/>
      <c r="AV32" s="355"/>
      <c r="AW32" s="356"/>
      <c r="AX32" s="354"/>
      <c r="AY32" s="355"/>
      <c r="AZ32" s="355"/>
      <c r="BA32" s="356"/>
      <c r="BB32" s="354"/>
      <c r="BC32" s="355"/>
      <c r="BD32" s="356"/>
      <c r="BE32" s="354"/>
      <c r="BF32" s="355"/>
      <c r="BG32" s="356"/>
      <c r="BH32" s="345"/>
      <c r="BI32" s="346"/>
      <c r="BJ32" s="346"/>
      <c r="BK32" s="346"/>
      <c r="BL32" s="346"/>
      <c r="BM32" s="346"/>
      <c r="BN32" s="346"/>
      <c r="BO32" s="347"/>
    </row>
    <row r="33" spans="1:67" s="9" customFormat="1" x14ac:dyDescent="0.2">
      <c r="A33" s="59"/>
      <c r="B33" s="354"/>
      <c r="C33" s="355"/>
      <c r="D33" s="356"/>
      <c r="E33" s="354"/>
      <c r="F33" s="355"/>
      <c r="G33" s="356"/>
      <c r="H33" s="357"/>
      <c r="I33" s="358"/>
      <c r="J33" s="358"/>
      <c r="K33" s="358"/>
      <c r="L33" s="358"/>
      <c r="M33" s="358"/>
      <c r="N33" s="358"/>
      <c r="O33" s="358"/>
      <c r="P33" s="358"/>
      <c r="Q33" s="358"/>
      <c r="R33" s="358"/>
      <c r="S33" s="358"/>
      <c r="T33" s="358"/>
      <c r="U33" s="358"/>
      <c r="V33" s="358"/>
      <c r="W33" s="358"/>
      <c r="X33" s="359"/>
      <c r="Y33" s="59"/>
      <c r="Z33" s="354"/>
      <c r="AA33" s="355"/>
      <c r="AB33" s="356"/>
      <c r="AC33" s="354"/>
      <c r="AD33" s="355"/>
      <c r="AE33" s="356"/>
      <c r="AF33" s="354"/>
      <c r="AG33" s="355"/>
      <c r="AH33" s="356"/>
      <c r="AI33" s="354"/>
      <c r="AJ33" s="356"/>
      <c r="AK33" s="354"/>
      <c r="AL33" s="355"/>
      <c r="AM33" s="356"/>
      <c r="AN33" s="345"/>
      <c r="AO33" s="346"/>
      <c r="AP33" s="346"/>
      <c r="AQ33" s="346"/>
      <c r="AR33" s="346"/>
      <c r="AS33" s="347"/>
      <c r="AT33" s="354"/>
      <c r="AU33" s="355"/>
      <c r="AV33" s="355"/>
      <c r="AW33" s="356"/>
      <c r="AX33" s="354"/>
      <c r="AY33" s="355"/>
      <c r="AZ33" s="355"/>
      <c r="BA33" s="356"/>
      <c r="BB33" s="354"/>
      <c r="BC33" s="355"/>
      <c r="BD33" s="356"/>
      <c r="BE33" s="354"/>
      <c r="BF33" s="355"/>
      <c r="BG33" s="356"/>
      <c r="BH33" s="345"/>
      <c r="BI33" s="346"/>
      <c r="BJ33" s="346"/>
      <c r="BK33" s="346"/>
      <c r="BL33" s="346"/>
      <c r="BM33" s="346"/>
      <c r="BN33" s="346"/>
      <c r="BO33" s="347"/>
    </row>
    <row r="34" spans="1:67" s="9" customFormat="1" x14ac:dyDescent="0.2">
      <c r="A34" s="59"/>
      <c r="B34" s="354"/>
      <c r="C34" s="355"/>
      <c r="D34" s="356"/>
      <c r="E34" s="354"/>
      <c r="F34" s="355"/>
      <c r="G34" s="356"/>
      <c r="H34" s="357"/>
      <c r="I34" s="358"/>
      <c r="J34" s="358"/>
      <c r="K34" s="358"/>
      <c r="L34" s="358"/>
      <c r="M34" s="358"/>
      <c r="N34" s="358"/>
      <c r="O34" s="358"/>
      <c r="P34" s="358"/>
      <c r="Q34" s="358"/>
      <c r="R34" s="358"/>
      <c r="S34" s="358"/>
      <c r="T34" s="358"/>
      <c r="U34" s="358"/>
      <c r="V34" s="358"/>
      <c r="W34" s="358"/>
      <c r="X34" s="359"/>
      <c r="Y34" s="59"/>
      <c r="Z34" s="354"/>
      <c r="AA34" s="355"/>
      <c r="AB34" s="356"/>
      <c r="AC34" s="354"/>
      <c r="AD34" s="355"/>
      <c r="AE34" s="356"/>
      <c r="AF34" s="354"/>
      <c r="AG34" s="355"/>
      <c r="AH34" s="356"/>
      <c r="AI34" s="354"/>
      <c r="AJ34" s="356"/>
      <c r="AK34" s="354"/>
      <c r="AL34" s="355"/>
      <c r="AM34" s="356"/>
      <c r="AN34" s="345"/>
      <c r="AO34" s="346"/>
      <c r="AP34" s="346"/>
      <c r="AQ34" s="346"/>
      <c r="AR34" s="346"/>
      <c r="AS34" s="347"/>
      <c r="AT34" s="354"/>
      <c r="AU34" s="355"/>
      <c r="AV34" s="355"/>
      <c r="AW34" s="356"/>
      <c r="AX34" s="354"/>
      <c r="AY34" s="355"/>
      <c r="AZ34" s="355"/>
      <c r="BA34" s="356"/>
      <c r="BB34" s="354"/>
      <c r="BC34" s="355"/>
      <c r="BD34" s="356"/>
      <c r="BE34" s="354"/>
      <c r="BF34" s="355"/>
      <c r="BG34" s="356"/>
      <c r="BH34" s="345"/>
      <c r="BI34" s="346"/>
      <c r="BJ34" s="346"/>
      <c r="BK34" s="346"/>
      <c r="BL34" s="346"/>
      <c r="BM34" s="346"/>
      <c r="BN34" s="346"/>
      <c r="BO34" s="347"/>
    </row>
    <row r="35" spans="1:67" s="9" customFormat="1" x14ac:dyDescent="0.2">
      <c r="A35" s="59"/>
      <c r="B35" s="354"/>
      <c r="C35" s="355"/>
      <c r="D35" s="356"/>
      <c r="E35" s="354"/>
      <c r="F35" s="355"/>
      <c r="G35" s="356"/>
      <c r="H35" s="357"/>
      <c r="I35" s="358"/>
      <c r="J35" s="358"/>
      <c r="K35" s="358"/>
      <c r="L35" s="358"/>
      <c r="M35" s="358"/>
      <c r="N35" s="358"/>
      <c r="O35" s="358"/>
      <c r="P35" s="358"/>
      <c r="Q35" s="358"/>
      <c r="R35" s="358"/>
      <c r="S35" s="358"/>
      <c r="T35" s="358"/>
      <c r="U35" s="358"/>
      <c r="V35" s="358"/>
      <c r="W35" s="358"/>
      <c r="X35" s="359"/>
      <c r="Y35" s="59"/>
      <c r="Z35" s="354"/>
      <c r="AA35" s="355"/>
      <c r="AB35" s="356"/>
      <c r="AC35" s="354"/>
      <c r="AD35" s="355"/>
      <c r="AE35" s="356"/>
      <c r="AF35" s="354"/>
      <c r="AG35" s="355"/>
      <c r="AH35" s="356"/>
      <c r="AI35" s="354"/>
      <c r="AJ35" s="356"/>
      <c r="AK35" s="354"/>
      <c r="AL35" s="355"/>
      <c r="AM35" s="356"/>
      <c r="AN35" s="345"/>
      <c r="AO35" s="346"/>
      <c r="AP35" s="346"/>
      <c r="AQ35" s="346"/>
      <c r="AR35" s="346"/>
      <c r="AS35" s="347"/>
      <c r="AT35" s="354"/>
      <c r="AU35" s="355"/>
      <c r="AV35" s="355"/>
      <c r="AW35" s="356"/>
      <c r="AX35" s="354"/>
      <c r="AY35" s="355"/>
      <c r="AZ35" s="355"/>
      <c r="BA35" s="356"/>
      <c r="BB35" s="354"/>
      <c r="BC35" s="355"/>
      <c r="BD35" s="356"/>
      <c r="BE35" s="354"/>
      <c r="BF35" s="355"/>
      <c r="BG35" s="356"/>
      <c r="BH35" s="345"/>
      <c r="BI35" s="346"/>
      <c r="BJ35" s="346"/>
      <c r="BK35" s="346"/>
      <c r="BL35" s="346"/>
      <c r="BM35" s="346"/>
      <c r="BN35" s="346"/>
      <c r="BO35" s="347"/>
    </row>
    <row r="36" spans="1:67" s="9" customFormat="1" x14ac:dyDescent="0.2">
      <c r="A36" s="59"/>
      <c r="B36" s="354"/>
      <c r="C36" s="355"/>
      <c r="D36" s="356"/>
      <c r="E36" s="354"/>
      <c r="F36" s="355"/>
      <c r="G36" s="356"/>
      <c r="H36" s="357"/>
      <c r="I36" s="358"/>
      <c r="J36" s="358"/>
      <c r="K36" s="358"/>
      <c r="L36" s="358"/>
      <c r="M36" s="358"/>
      <c r="N36" s="358"/>
      <c r="O36" s="358"/>
      <c r="P36" s="358"/>
      <c r="Q36" s="358"/>
      <c r="R36" s="358"/>
      <c r="S36" s="358"/>
      <c r="T36" s="358"/>
      <c r="U36" s="358"/>
      <c r="V36" s="358"/>
      <c r="W36" s="358"/>
      <c r="X36" s="359"/>
      <c r="Y36" s="59"/>
      <c r="Z36" s="354"/>
      <c r="AA36" s="355"/>
      <c r="AB36" s="356"/>
      <c r="AC36" s="354"/>
      <c r="AD36" s="355"/>
      <c r="AE36" s="356"/>
      <c r="AF36" s="354"/>
      <c r="AG36" s="355"/>
      <c r="AH36" s="356"/>
      <c r="AI36" s="354"/>
      <c r="AJ36" s="356"/>
      <c r="AK36" s="354"/>
      <c r="AL36" s="355"/>
      <c r="AM36" s="356"/>
      <c r="AN36" s="345"/>
      <c r="AO36" s="346"/>
      <c r="AP36" s="346"/>
      <c r="AQ36" s="346"/>
      <c r="AR36" s="346"/>
      <c r="AS36" s="347"/>
      <c r="AT36" s="354"/>
      <c r="AU36" s="355"/>
      <c r="AV36" s="355"/>
      <c r="AW36" s="356"/>
      <c r="AX36" s="354"/>
      <c r="AY36" s="355"/>
      <c r="AZ36" s="355"/>
      <c r="BA36" s="356"/>
      <c r="BB36" s="354"/>
      <c r="BC36" s="355"/>
      <c r="BD36" s="356"/>
      <c r="BE36" s="354"/>
      <c r="BF36" s="355"/>
      <c r="BG36" s="356"/>
      <c r="BH36" s="345"/>
      <c r="BI36" s="346"/>
      <c r="BJ36" s="346"/>
      <c r="BK36" s="346"/>
      <c r="BL36" s="346"/>
      <c r="BM36" s="346"/>
      <c r="BN36" s="346"/>
      <c r="BO36" s="347"/>
    </row>
    <row r="37" spans="1:67" s="9" customFormat="1" x14ac:dyDescent="0.2">
      <c r="A37" s="59"/>
      <c r="B37" s="354"/>
      <c r="C37" s="355"/>
      <c r="D37" s="356"/>
      <c r="E37" s="354"/>
      <c r="F37" s="355"/>
      <c r="G37" s="356"/>
      <c r="H37" s="357"/>
      <c r="I37" s="358"/>
      <c r="J37" s="358"/>
      <c r="K37" s="358"/>
      <c r="L37" s="358"/>
      <c r="M37" s="358"/>
      <c r="N37" s="358"/>
      <c r="O37" s="358"/>
      <c r="P37" s="358"/>
      <c r="Q37" s="358"/>
      <c r="R37" s="358"/>
      <c r="S37" s="358"/>
      <c r="T37" s="358"/>
      <c r="U37" s="358"/>
      <c r="V37" s="358"/>
      <c r="W37" s="358"/>
      <c r="X37" s="359"/>
      <c r="Y37" s="59"/>
      <c r="Z37" s="354"/>
      <c r="AA37" s="355"/>
      <c r="AB37" s="356"/>
      <c r="AC37" s="354"/>
      <c r="AD37" s="355"/>
      <c r="AE37" s="356"/>
      <c r="AF37" s="354"/>
      <c r="AG37" s="355"/>
      <c r="AH37" s="356"/>
      <c r="AI37" s="354"/>
      <c r="AJ37" s="356"/>
      <c r="AK37" s="354"/>
      <c r="AL37" s="355"/>
      <c r="AM37" s="356"/>
      <c r="AN37" s="345"/>
      <c r="AO37" s="346"/>
      <c r="AP37" s="346"/>
      <c r="AQ37" s="346"/>
      <c r="AR37" s="346"/>
      <c r="AS37" s="347"/>
      <c r="AT37" s="354"/>
      <c r="AU37" s="355"/>
      <c r="AV37" s="355"/>
      <c r="AW37" s="356"/>
      <c r="AX37" s="354"/>
      <c r="AY37" s="355"/>
      <c r="AZ37" s="355"/>
      <c r="BA37" s="356"/>
      <c r="BB37" s="354"/>
      <c r="BC37" s="355"/>
      <c r="BD37" s="356"/>
      <c r="BE37" s="354"/>
      <c r="BF37" s="355"/>
      <c r="BG37" s="356"/>
      <c r="BH37" s="345"/>
      <c r="BI37" s="346"/>
      <c r="BJ37" s="346"/>
      <c r="BK37" s="346"/>
      <c r="BL37" s="346"/>
      <c r="BM37" s="346"/>
      <c r="BN37" s="346"/>
      <c r="BO37" s="347"/>
    </row>
    <row r="38" spans="1:67" s="9" customFormat="1" x14ac:dyDescent="0.2">
      <c r="A38" s="59"/>
      <c r="B38" s="354"/>
      <c r="C38" s="355"/>
      <c r="D38" s="356"/>
      <c r="E38" s="354"/>
      <c r="F38" s="355"/>
      <c r="G38" s="356"/>
      <c r="H38" s="357"/>
      <c r="I38" s="358"/>
      <c r="J38" s="358"/>
      <c r="K38" s="358"/>
      <c r="L38" s="358"/>
      <c r="M38" s="358"/>
      <c r="N38" s="358"/>
      <c r="O38" s="358"/>
      <c r="P38" s="358"/>
      <c r="Q38" s="358"/>
      <c r="R38" s="358"/>
      <c r="S38" s="358"/>
      <c r="T38" s="358"/>
      <c r="U38" s="358"/>
      <c r="V38" s="358"/>
      <c r="W38" s="358"/>
      <c r="X38" s="359"/>
      <c r="Y38" s="59"/>
      <c r="Z38" s="354"/>
      <c r="AA38" s="355"/>
      <c r="AB38" s="356"/>
      <c r="AC38" s="354"/>
      <c r="AD38" s="355"/>
      <c r="AE38" s="356"/>
      <c r="AF38" s="354"/>
      <c r="AG38" s="355"/>
      <c r="AH38" s="356"/>
      <c r="AI38" s="354"/>
      <c r="AJ38" s="356"/>
      <c r="AK38" s="354"/>
      <c r="AL38" s="355"/>
      <c r="AM38" s="356"/>
      <c r="AN38" s="345"/>
      <c r="AO38" s="346"/>
      <c r="AP38" s="346"/>
      <c r="AQ38" s="346"/>
      <c r="AR38" s="346"/>
      <c r="AS38" s="347"/>
      <c r="AT38" s="354"/>
      <c r="AU38" s="355"/>
      <c r="AV38" s="355"/>
      <c r="AW38" s="356"/>
      <c r="AX38" s="354"/>
      <c r="AY38" s="355"/>
      <c r="AZ38" s="355"/>
      <c r="BA38" s="356"/>
      <c r="BB38" s="354"/>
      <c r="BC38" s="355"/>
      <c r="BD38" s="356"/>
      <c r="BE38" s="354"/>
      <c r="BF38" s="355"/>
      <c r="BG38" s="356"/>
      <c r="BH38" s="345"/>
      <c r="BI38" s="346"/>
      <c r="BJ38" s="346"/>
      <c r="BK38" s="346"/>
      <c r="BL38" s="346"/>
      <c r="BM38" s="346"/>
      <c r="BN38" s="346"/>
      <c r="BO38" s="347"/>
    </row>
    <row r="39" spans="1:67" s="9" customFormat="1" x14ac:dyDescent="0.2">
      <c r="A39" s="59"/>
      <c r="B39" s="354"/>
      <c r="C39" s="355"/>
      <c r="D39" s="356"/>
      <c r="E39" s="354"/>
      <c r="F39" s="355"/>
      <c r="G39" s="356"/>
      <c r="H39" s="357"/>
      <c r="I39" s="358"/>
      <c r="J39" s="358"/>
      <c r="K39" s="358"/>
      <c r="L39" s="358"/>
      <c r="M39" s="358"/>
      <c r="N39" s="358"/>
      <c r="O39" s="358"/>
      <c r="P39" s="358"/>
      <c r="Q39" s="358"/>
      <c r="R39" s="358"/>
      <c r="S39" s="358"/>
      <c r="T39" s="358"/>
      <c r="U39" s="358"/>
      <c r="V39" s="358"/>
      <c r="W39" s="358"/>
      <c r="X39" s="359"/>
      <c r="Y39" s="59"/>
      <c r="Z39" s="354"/>
      <c r="AA39" s="355"/>
      <c r="AB39" s="356"/>
      <c r="AC39" s="354"/>
      <c r="AD39" s="355"/>
      <c r="AE39" s="356"/>
      <c r="AF39" s="354"/>
      <c r="AG39" s="355"/>
      <c r="AH39" s="356"/>
      <c r="AI39" s="354"/>
      <c r="AJ39" s="356"/>
      <c r="AK39" s="354"/>
      <c r="AL39" s="355"/>
      <c r="AM39" s="356"/>
      <c r="AN39" s="345"/>
      <c r="AO39" s="346"/>
      <c r="AP39" s="346"/>
      <c r="AQ39" s="346"/>
      <c r="AR39" s="346"/>
      <c r="AS39" s="347"/>
      <c r="AT39" s="354"/>
      <c r="AU39" s="355"/>
      <c r="AV39" s="355"/>
      <c r="AW39" s="356"/>
      <c r="AX39" s="354"/>
      <c r="AY39" s="355"/>
      <c r="AZ39" s="355"/>
      <c r="BA39" s="356"/>
      <c r="BB39" s="354"/>
      <c r="BC39" s="355"/>
      <c r="BD39" s="356"/>
      <c r="BE39" s="354"/>
      <c r="BF39" s="355"/>
      <c r="BG39" s="356"/>
      <c r="BH39" s="345"/>
      <c r="BI39" s="346"/>
      <c r="BJ39" s="346"/>
      <c r="BK39" s="346"/>
      <c r="BL39" s="346"/>
      <c r="BM39" s="346"/>
      <c r="BN39" s="346"/>
      <c r="BO39" s="347"/>
    </row>
    <row r="40" spans="1:67" s="9" customFormat="1" x14ac:dyDescent="0.2">
      <c r="A40" s="60"/>
      <c r="B40" s="375"/>
      <c r="C40" s="376"/>
      <c r="D40" s="377"/>
      <c r="E40" s="375"/>
      <c r="F40" s="376"/>
      <c r="G40" s="377"/>
      <c r="H40" s="401"/>
      <c r="I40" s="402"/>
      <c r="J40" s="402"/>
      <c r="K40" s="402"/>
      <c r="L40" s="402"/>
      <c r="M40" s="402"/>
      <c r="N40" s="402"/>
      <c r="O40" s="402"/>
      <c r="P40" s="402"/>
      <c r="Q40" s="402"/>
      <c r="R40" s="402"/>
      <c r="S40" s="402"/>
      <c r="T40" s="402"/>
      <c r="U40" s="402"/>
      <c r="V40" s="402"/>
      <c r="W40" s="402"/>
      <c r="X40" s="403"/>
      <c r="Y40" s="60"/>
      <c r="Z40" s="375"/>
      <c r="AA40" s="376"/>
      <c r="AB40" s="377"/>
      <c r="AC40" s="375"/>
      <c r="AD40" s="376"/>
      <c r="AE40" s="377"/>
      <c r="AF40" s="375"/>
      <c r="AG40" s="376"/>
      <c r="AH40" s="377"/>
      <c r="AI40" s="375"/>
      <c r="AJ40" s="377"/>
      <c r="AK40" s="375"/>
      <c r="AL40" s="376"/>
      <c r="AM40" s="377"/>
      <c r="AN40" s="398"/>
      <c r="AO40" s="399"/>
      <c r="AP40" s="399"/>
      <c r="AQ40" s="399"/>
      <c r="AR40" s="399"/>
      <c r="AS40" s="400"/>
      <c r="AT40" s="375"/>
      <c r="AU40" s="376"/>
      <c r="AV40" s="376"/>
      <c r="AW40" s="377"/>
      <c r="AX40" s="375"/>
      <c r="AY40" s="376"/>
      <c r="AZ40" s="376"/>
      <c r="BA40" s="377"/>
      <c r="BB40" s="375"/>
      <c r="BC40" s="376"/>
      <c r="BD40" s="377"/>
      <c r="BE40" s="375"/>
      <c r="BF40" s="376"/>
      <c r="BG40" s="377"/>
      <c r="BH40" s="418"/>
      <c r="BI40" s="419"/>
      <c r="BJ40" s="419"/>
      <c r="BK40" s="419"/>
      <c r="BL40" s="419"/>
      <c r="BM40" s="419"/>
      <c r="BN40" s="419"/>
      <c r="BO40" s="420"/>
    </row>
    <row r="41" spans="1:67" s="9" customFormat="1" x14ac:dyDescent="0.2">
      <c r="A41" s="421" t="s">
        <v>74</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3"/>
      <c r="BB41" s="372">
        <f>SUM(BB10:BB40)</f>
        <v>0</v>
      </c>
      <c r="BC41" s="373"/>
      <c r="BD41" s="374"/>
      <c r="BE41" s="372">
        <f>SUM(BE10:BE40)</f>
        <v>0</v>
      </c>
      <c r="BF41" s="373"/>
      <c r="BG41" s="374"/>
      <c r="BH41" s="406"/>
      <c r="BI41" s="407"/>
      <c r="BJ41" s="407"/>
      <c r="BK41" s="407"/>
      <c r="BL41" s="407"/>
      <c r="BM41" s="407"/>
      <c r="BN41" s="407"/>
      <c r="BO41" s="408"/>
    </row>
    <row r="43" spans="1:67" s="7" customFormat="1" ht="15.75" customHeight="1" x14ac:dyDescent="0.25">
      <c r="A43" s="404" t="s">
        <v>165</v>
      </c>
      <c r="B43" s="405"/>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row>
    <row r="44" spans="1:67" s="4" customFormat="1" x14ac:dyDescent="0.2">
      <c r="B44" s="8"/>
      <c r="C44" s="8"/>
      <c r="D44" s="8"/>
      <c r="E44" s="8"/>
      <c r="F44" s="8"/>
      <c r="G44" s="8"/>
      <c r="H44" s="8"/>
      <c r="I44" s="8"/>
      <c r="J44" s="8"/>
      <c r="K44" s="8"/>
      <c r="L44" s="8"/>
      <c r="M44" s="8"/>
      <c r="N44" s="8"/>
      <c r="O44" s="8"/>
      <c r="P44" s="8"/>
      <c r="Q44" s="8"/>
      <c r="R44" s="8"/>
      <c r="S44" s="8"/>
      <c r="T44" s="8"/>
      <c r="U44" s="8"/>
      <c r="V44" s="8"/>
      <c r="W44" s="8"/>
      <c r="X44" s="8"/>
      <c r="Y44" s="11"/>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row>
    <row r="45" spans="1:67" s="4" customFormat="1" ht="12.75" customHeight="1" x14ac:dyDescent="0.2">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1"/>
    </row>
    <row r="46" spans="1:67" s="4" customFormat="1" ht="12.75" customHeight="1" x14ac:dyDescent="0.2">
      <c r="A46" s="412"/>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4"/>
    </row>
    <row r="47" spans="1:67" s="4" customFormat="1" ht="12.75" customHeight="1" x14ac:dyDescent="0.2">
      <c r="A47" s="412"/>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c r="BN47" s="413"/>
      <c r="BO47" s="414"/>
    </row>
    <row r="48" spans="1:67" s="4" customFormat="1" ht="12.75" customHeight="1" x14ac:dyDescent="0.2">
      <c r="A48" s="412"/>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c r="BN48" s="413"/>
      <c r="BO48" s="414"/>
    </row>
    <row r="49" spans="1:67" s="4" customFormat="1" ht="12.75" customHeight="1" x14ac:dyDescent="0.2">
      <c r="A49" s="412"/>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4"/>
    </row>
    <row r="50" spans="1:67" s="4" customFormat="1" ht="12.75" customHeight="1" x14ac:dyDescent="0.2">
      <c r="A50" s="412"/>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c r="BH50" s="413"/>
      <c r="BI50" s="413"/>
      <c r="BJ50" s="413"/>
      <c r="BK50" s="413"/>
      <c r="BL50" s="413"/>
      <c r="BM50" s="413"/>
      <c r="BN50" s="413"/>
      <c r="BO50" s="414"/>
    </row>
    <row r="51" spans="1:67" s="4" customFormat="1" ht="12.75" customHeight="1" x14ac:dyDescent="0.2">
      <c r="A51" s="412"/>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4"/>
    </row>
    <row r="52" spans="1:67" s="4" customFormat="1" ht="12.75" customHeight="1" x14ac:dyDescent="0.2">
      <c r="A52" s="412"/>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4"/>
    </row>
    <row r="53" spans="1:67" s="4" customFormat="1" ht="12.75" customHeight="1" x14ac:dyDescent="0.2">
      <c r="A53" s="412"/>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4"/>
    </row>
    <row r="54" spans="1:67" s="4" customFormat="1" ht="12.75" customHeight="1" x14ac:dyDescent="0.2">
      <c r="A54" s="412"/>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4"/>
    </row>
    <row r="55" spans="1:67" s="4" customFormat="1" ht="12.75" customHeight="1" x14ac:dyDescent="0.2">
      <c r="A55" s="412"/>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c r="BN55" s="413"/>
      <c r="BO55" s="414"/>
    </row>
    <row r="56" spans="1:67" s="4" customFormat="1" ht="12.75" customHeight="1" x14ac:dyDescent="0.2">
      <c r="A56" s="415"/>
      <c r="B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416"/>
      <c r="BE56" s="416"/>
      <c r="BF56" s="416"/>
      <c r="BG56" s="416"/>
      <c r="BH56" s="416"/>
      <c r="BI56" s="416"/>
      <c r="BJ56" s="416"/>
      <c r="BK56" s="416"/>
      <c r="BL56" s="416"/>
      <c r="BM56" s="416"/>
      <c r="BN56" s="416"/>
      <c r="BO56" s="417"/>
    </row>
  </sheetData>
  <sheetProtection selectLockedCells="1"/>
  <protectedRanges>
    <protectedRange sqref="A45" name="Intervallo2"/>
    <protectedRange sqref="K10:BO40 A10:J40" name="Intervallo1"/>
  </protectedRanges>
  <mergeCells count="462">
    <mergeCell ref="A41:BA41"/>
    <mergeCell ref="AC40:AE40"/>
    <mergeCell ref="B23:D23"/>
    <mergeCell ref="E23:G23"/>
    <mergeCell ref="AK6:BO6"/>
    <mergeCell ref="BH38:BO38"/>
    <mergeCell ref="BH30:BO30"/>
    <mergeCell ref="BH31:BO31"/>
    <mergeCell ref="BH32:BO32"/>
    <mergeCell ref="BH20:BO20"/>
    <mergeCell ref="BH21:BO21"/>
    <mergeCell ref="BH24:BO24"/>
    <mergeCell ref="BH25:BO25"/>
    <mergeCell ref="BE11:BG11"/>
    <mergeCell ref="AT11:AW11"/>
    <mergeCell ref="BH14:BO14"/>
    <mergeCell ref="BH15:BO15"/>
    <mergeCell ref="BH22:BO22"/>
    <mergeCell ref="BH16:BO16"/>
    <mergeCell ref="BH17:BO17"/>
    <mergeCell ref="BH18:BO18"/>
    <mergeCell ref="BH19:BO19"/>
    <mergeCell ref="AK19:AM19"/>
    <mergeCell ref="AK17:AM17"/>
    <mergeCell ref="A43:BO43"/>
    <mergeCell ref="BH23:BO23"/>
    <mergeCell ref="H39:X39"/>
    <mergeCell ref="Z39:AB39"/>
    <mergeCell ref="AF40:AH40"/>
    <mergeCell ref="BH41:BO41"/>
    <mergeCell ref="AI40:AJ40"/>
    <mergeCell ref="A45:BO56"/>
    <mergeCell ref="B40:D40"/>
    <mergeCell ref="E40:G40"/>
    <mergeCell ref="BH39:BO39"/>
    <mergeCell ref="BH40:BO40"/>
    <mergeCell ref="B38:D38"/>
    <mergeCell ref="AC38:AE38"/>
    <mergeCell ref="AF38:AH38"/>
    <mergeCell ref="AI38:AJ38"/>
    <mergeCell ref="B39:D39"/>
    <mergeCell ref="E39:G39"/>
    <mergeCell ref="B37:D37"/>
    <mergeCell ref="E37:G37"/>
    <mergeCell ref="H37:X37"/>
    <mergeCell ref="Z37:AB37"/>
    <mergeCell ref="AC37:AE37"/>
    <mergeCell ref="AF37:AH37"/>
    <mergeCell ref="BH10:BO10"/>
    <mergeCell ref="BH11:BO11"/>
    <mergeCell ref="BB7:BD9"/>
    <mergeCell ref="AN7:AS9"/>
    <mergeCell ref="AT7:AW9"/>
    <mergeCell ref="AK7:AM9"/>
    <mergeCell ref="AX11:BA11"/>
    <mergeCell ref="BB11:BD11"/>
    <mergeCell ref="AC19:AE19"/>
    <mergeCell ref="AF19:AH19"/>
    <mergeCell ref="AI19:AJ19"/>
    <mergeCell ref="AI18:AJ18"/>
    <mergeCell ref="AK16:AM16"/>
    <mergeCell ref="AK14:AM14"/>
    <mergeCell ref="AI15:AJ15"/>
    <mergeCell ref="AK15:AM15"/>
    <mergeCell ref="AI14:AJ14"/>
    <mergeCell ref="AF12:AH12"/>
    <mergeCell ref="BH12:BO12"/>
    <mergeCell ref="BH13:BO13"/>
    <mergeCell ref="AI17:AJ17"/>
    <mergeCell ref="BE19:BG19"/>
    <mergeCell ref="AN18:AS18"/>
    <mergeCell ref="AT18:AW18"/>
    <mergeCell ref="H40:X40"/>
    <mergeCell ref="Z40:AB40"/>
    <mergeCell ref="AK39:AM39"/>
    <mergeCell ref="AC39:AE39"/>
    <mergeCell ref="AF39:AH39"/>
    <mergeCell ref="AI37:AJ37"/>
    <mergeCell ref="AK37:AM37"/>
    <mergeCell ref="E38:G38"/>
    <mergeCell ref="H38:X38"/>
    <mergeCell ref="Z38:AB38"/>
    <mergeCell ref="AI39:AJ39"/>
    <mergeCell ref="AK40:AM40"/>
    <mergeCell ref="AN40:AS40"/>
    <mergeCell ref="AK23:AM23"/>
    <mergeCell ref="AK20:AM20"/>
    <mergeCell ref="AK21:AM21"/>
    <mergeCell ref="AK18:AM18"/>
    <mergeCell ref="AK38:AM38"/>
    <mergeCell ref="BB19:BD19"/>
    <mergeCell ref="BE18:BG18"/>
    <mergeCell ref="AX18:BA18"/>
    <mergeCell ref="BB18:BD18"/>
    <mergeCell ref="AK22:AM22"/>
    <mergeCell ref="BE40:BG40"/>
    <mergeCell ref="BE32:BG32"/>
    <mergeCell ref="BE33:BG33"/>
    <mergeCell ref="BE35:BG35"/>
    <mergeCell ref="AN33:AS33"/>
    <mergeCell ref="AT33:AW33"/>
    <mergeCell ref="AX33:BA33"/>
    <mergeCell ref="BB33:BD33"/>
    <mergeCell ref="AN32:AS32"/>
    <mergeCell ref="AT32:AW32"/>
    <mergeCell ref="AX32:BA32"/>
    <mergeCell ref="BB32:BD32"/>
    <mergeCell ref="AN30:AS30"/>
    <mergeCell ref="A1:BO1"/>
    <mergeCell ref="A3:BO3"/>
    <mergeCell ref="BH7:BO9"/>
    <mergeCell ref="A6:A9"/>
    <mergeCell ref="BE7:BG9"/>
    <mergeCell ref="Z7:AB9"/>
    <mergeCell ref="AC7:AE9"/>
    <mergeCell ref="B6:X6"/>
    <mergeCell ref="Y6:Y9"/>
    <mergeCell ref="B7:G7"/>
    <mergeCell ref="AI7:AJ9"/>
    <mergeCell ref="E8:G9"/>
    <mergeCell ref="AX7:BA9"/>
    <mergeCell ref="AF7:AH9"/>
    <mergeCell ref="Z6:AJ6"/>
    <mergeCell ref="AI35:AJ35"/>
    <mergeCell ref="AK35:AM35"/>
    <mergeCell ref="B36:D36"/>
    <mergeCell ref="E36:G36"/>
    <mergeCell ref="H36:X36"/>
    <mergeCell ref="Z36:AB36"/>
    <mergeCell ref="AC36:AE36"/>
    <mergeCell ref="AF36:AH36"/>
    <mergeCell ref="AI36:AJ36"/>
    <mergeCell ref="AK36:AM36"/>
    <mergeCell ref="B35:D35"/>
    <mergeCell ref="E35:G35"/>
    <mergeCell ref="H35:X35"/>
    <mergeCell ref="Z35:AB35"/>
    <mergeCell ref="AC35:AE35"/>
    <mergeCell ref="AF35:AH35"/>
    <mergeCell ref="AI33:AJ33"/>
    <mergeCell ref="AK33:AM33"/>
    <mergeCell ref="B34:D34"/>
    <mergeCell ref="E34:G34"/>
    <mergeCell ref="H34:X34"/>
    <mergeCell ref="Z34:AB34"/>
    <mergeCell ref="AC34:AE34"/>
    <mergeCell ref="AF34:AH34"/>
    <mergeCell ref="AI34:AJ34"/>
    <mergeCell ref="AK34:AM34"/>
    <mergeCell ref="B33:D33"/>
    <mergeCell ref="E33:G33"/>
    <mergeCell ref="H33:X33"/>
    <mergeCell ref="Z33:AB33"/>
    <mergeCell ref="AC33:AE33"/>
    <mergeCell ref="AF33:AH33"/>
    <mergeCell ref="AI31:AJ31"/>
    <mergeCell ref="AK31:AM31"/>
    <mergeCell ref="B32:D32"/>
    <mergeCell ref="E32:G32"/>
    <mergeCell ref="H32:X32"/>
    <mergeCell ref="Z32:AB32"/>
    <mergeCell ref="AC32:AE32"/>
    <mergeCell ref="AF32:AH32"/>
    <mergeCell ref="AI32:AJ32"/>
    <mergeCell ref="AK32:AM32"/>
    <mergeCell ref="B31:D31"/>
    <mergeCell ref="E31:G31"/>
    <mergeCell ref="H31:X31"/>
    <mergeCell ref="Z31:AB31"/>
    <mergeCell ref="AC31:AE31"/>
    <mergeCell ref="AF31:AH31"/>
    <mergeCell ref="AI29:AJ29"/>
    <mergeCell ref="AK29:AM29"/>
    <mergeCell ref="B30:D30"/>
    <mergeCell ref="E30:G30"/>
    <mergeCell ref="H30:X30"/>
    <mergeCell ref="Z30:AB30"/>
    <mergeCell ref="AC30:AE30"/>
    <mergeCell ref="AF30:AH30"/>
    <mergeCell ref="AI30:AJ30"/>
    <mergeCell ref="AK30:AM30"/>
    <mergeCell ref="B29:D29"/>
    <mergeCell ref="E29:G29"/>
    <mergeCell ref="H29:X29"/>
    <mergeCell ref="Z29:AB29"/>
    <mergeCell ref="AC29:AE29"/>
    <mergeCell ref="AF29:AH29"/>
    <mergeCell ref="AI27:AJ27"/>
    <mergeCell ref="AK27:AM27"/>
    <mergeCell ref="B28:D28"/>
    <mergeCell ref="E28:G28"/>
    <mergeCell ref="H28:X28"/>
    <mergeCell ref="Z28:AB28"/>
    <mergeCell ref="AC28:AE28"/>
    <mergeCell ref="AF28:AH28"/>
    <mergeCell ref="AI28:AJ28"/>
    <mergeCell ref="AK28:AM28"/>
    <mergeCell ref="B27:D27"/>
    <mergeCell ref="E27:G27"/>
    <mergeCell ref="H27:X27"/>
    <mergeCell ref="Z27:AB27"/>
    <mergeCell ref="AC27:AE27"/>
    <mergeCell ref="AF27:AH27"/>
    <mergeCell ref="AI25:AJ25"/>
    <mergeCell ref="AK25:AM25"/>
    <mergeCell ref="B26:D26"/>
    <mergeCell ref="E26:G26"/>
    <mergeCell ref="H26:X26"/>
    <mergeCell ref="Z26:AB26"/>
    <mergeCell ref="AC26:AE26"/>
    <mergeCell ref="AF26:AH26"/>
    <mergeCell ref="AI26:AJ26"/>
    <mergeCell ref="AK26:AM26"/>
    <mergeCell ref="B25:D25"/>
    <mergeCell ref="E25:G25"/>
    <mergeCell ref="H25:X25"/>
    <mergeCell ref="Z25:AB25"/>
    <mergeCell ref="AC25:AE25"/>
    <mergeCell ref="AF25:AH25"/>
    <mergeCell ref="B24:D24"/>
    <mergeCell ref="E24:G24"/>
    <mergeCell ref="H24:X24"/>
    <mergeCell ref="Z24:AB24"/>
    <mergeCell ref="AC24:AE24"/>
    <mergeCell ref="AF24:AH24"/>
    <mergeCell ref="AI24:AJ24"/>
    <mergeCell ref="AK24:AM24"/>
    <mergeCell ref="AC23:AE23"/>
    <mergeCell ref="AF23:AH23"/>
    <mergeCell ref="AI23:AJ23"/>
    <mergeCell ref="H23:X23"/>
    <mergeCell ref="Z23:AB23"/>
    <mergeCell ref="B22:D22"/>
    <mergeCell ref="E22:G22"/>
    <mergeCell ref="H22:X22"/>
    <mergeCell ref="Z22:AB22"/>
    <mergeCell ref="AI20:AJ20"/>
    <mergeCell ref="B21:D21"/>
    <mergeCell ref="E21:G21"/>
    <mergeCell ref="H21:X21"/>
    <mergeCell ref="AC20:AE20"/>
    <mergeCell ref="AF20:AH20"/>
    <mergeCell ref="Z21:AB21"/>
    <mergeCell ref="AC21:AE21"/>
    <mergeCell ref="AF21:AH21"/>
    <mergeCell ref="AI21:AJ21"/>
    <mergeCell ref="AC22:AE22"/>
    <mergeCell ref="AF22:AH22"/>
    <mergeCell ref="AI22:AJ22"/>
    <mergeCell ref="E19:G19"/>
    <mergeCell ref="H19:X19"/>
    <mergeCell ref="B19:D19"/>
    <mergeCell ref="E18:G18"/>
    <mergeCell ref="H18:X18"/>
    <mergeCell ref="Z18:AB18"/>
    <mergeCell ref="Z19:AB19"/>
    <mergeCell ref="B20:D20"/>
    <mergeCell ref="E20:G20"/>
    <mergeCell ref="H20:X20"/>
    <mergeCell ref="Z20:AB20"/>
    <mergeCell ref="AC18:AE18"/>
    <mergeCell ref="B18:D18"/>
    <mergeCell ref="AC15:AE15"/>
    <mergeCell ref="AF15:AH15"/>
    <mergeCell ref="B16:D16"/>
    <mergeCell ref="E16:G16"/>
    <mergeCell ref="H16:X16"/>
    <mergeCell ref="Z16:AB16"/>
    <mergeCell ref="AC17:AE17"/>
    <mergeCell ref="AF17:AH17"/>
    <mergeCell ref="E17:G17"/>
    <mergeCell ref="B17:D17"/>
    <mergeCell ref="BB39:BD39"/>
    <mergeCell ref="AN38:AS38"/>
    <mergeCell ref="AK12:AM12"/>
    <mergeCell ref="B13:D13"/>
    <mergeCell ref="E13:G13"/>
    <mergeCell ref="H13:X13"/>
    <mergeCell ref="Z13:AB13"/>
    <mergeCell ref="AC13:AE13"/>
    <mergeCell ref="AF13:AH13"/>
    <mergeCell ref="AI13:AJ13"/>
    <mergeCell ref="AT38:AW38"/>
    <mergeCell ref="AN39:AS39"/>
    <mergeCell ref="AT39:AW39"/>
    <mergeCell ref="AN36:AS36"/>
    <mergeCell ref="AN37:AS37"/>
    <mergeCell ref="AN34:AS34"/>
    <mergeCell ref="AN35:AS35"/>
    <mergeCell ref="AT35:AW35"/>
    <mergeCell ref="E15:G15"/>
    <mergeCell ref="H15:X15"/>
    <mergeCell ref="Z15:AB15"/>
    <mergeCell ref="B15:D15"/>
    <mergeCell ref="AF18:AH18"/>
    <mergeCell ref="H17:X17"/>
    <mergeCell ref="BB41:BD41"/>
    <mergeCell ref="BE41:BG41"/>
    <mergeCell ref="BB40:BD40"/>
    <mergeCell ref="AT40:AW40"/>
    <mergeCell ref="AX40:BA40"/>
    <mergeCell ref="AX39:BA39"/>
    <mergeCell ref="BE38:BG38"/>
    <mergeCell ref="AX34:BA34"/>
    <mergeCell ref="BB34:BD34"/>
    <mergeCell ref="AX35:BA35"/>
    <mergeCell ref="BB35:BD35"/>
    <mergeCell ref="BB37:BD37"/>
    <mergeCell ref="AX38:BA38"/>
    <mergeCell ref="BB38:BD38"/>
    <mergeCell ref="BE39:BG39"/>
    <mergeCell ref="AT36:AW36"/>
    <mergeCell ref="AX36:BA36"/>
    <mergeCell ref="BB36:BD36"/>
    <mergeCell ref="AT37:AW37"/>
    <mergeCell ref="AX37:BA37"/>
    <mergeCell ref="BE36:BG36"/>
    <mergeCell ref="BE37:BG37"/>
    <mergeCell ref="AT34:AW34"/>
    <mergeCell ref="BE34:BG34"/>
    <mergeCell ref="AT30:AW30"/>
    <mergeCell ref="AN31:AS31"/>
    <mergeCell ref="AT31:AW31"/>
    <mergeCell ref="BE28:BG28"/>
    <mergeCell ref="BE29:BG29"/>
    <mergeCell ref="BE30:BG30"/>
    <mergeCell ref="BE31:BG31"/>
    <mergeCell ref="AX30:BA30"/>
    <mergeCell ref="BB30:BD30"/>
    <mergeCell ref="AX31:BA31"/>
    <mergeCell ref="BB31:BD31"/>
    <mergeCell ref="AN28:AS28"/>
    <mergeCell ref="AT28:AW28"/>
    <mergeCell ref="AX28:BA28"/>
    <mergeCell ref="BB28:BD28"/>
    <mergeCell ref="AN29:AS29"/>
    <mergeCell ref="AT29:AW29"/>
    <mergeCell ref="AX29:BA29"/>
    <mergeCell ref="BB29:BD29"/>
    <mergeCell ref="AN26:AS26"/>
    <mergeCell ref="AT26:AW26"/>
    <mergeCell ref="AN27:AS27"/>
    <mergeCell ref="AT27:AW27"/>
    <mergeCell ref="BE24:BG24"/>
    <mergeCell ref="BE25:BG25"/>
    <mergeCell ref="BE26:BG26"/>
    <mergeCell ref="BE27:BG27"/>
    <mergeCell ref="AN25:AS25"/>
    <mergeCell ref="AT25:AW25"/>
    <mergeCell ref="AX25:BA25"/>
    <mergeCell ref="BB25:BD25"/>
    <mergeCell ref="AN24:AS24"/>
    <mergeCell ref="AT24:AW24"/>
    <mergeCell ref="AX24:BA24"/>
    <mergeCell ref="BB24:BD24"/>
    <mergeCell ref="AX26:BA26"/>
    <mergeCell ref="BB26:BD26"/>
    <mergeCell ref="AX27:BA27"/>
    <mergeCell ref="BB27:BD27"/>
    <mergeCell ref="AN22:AS22"/>
    <mergeCell ref="AT22:AW22"/>
    <mergeCell ref="AN23:AS23"/>
    <mergeCell ref="AT23:AW23"/>
    <mergeCell ref="BE20:BG20"/>
    <mergeCell ref="BE21:BG21"/>
    <mergeCell ref="BE22:BG22"/>
    <mergeCell ref="BE23:BG23"/>
    <mergeCell ref="AX22:BA22"/>
    <mergeCell ref="BB22:BD22"/>
    <mergeCell ref="AN20:AS20"/>
    <mergeCell ref="AT20:AW20"/>
    <mergeCell ref="AX20:BA20"/>
    <mergeCell ref="BB20:BD20"/>
    <mergeCell ref="AX23:BA23"/>
    <mergeCell ref="BB23:BD23"/>
    <mergeCell ref="AN21:AS21"/>
    <mergeCell ref="AT21:AW21"/>
    <mergeCell ref="AX21:BA21"/>
    <mergeCell ref="BB21:BD21"/>
    <mergeCell ref="AN19:AS19"/>
    <mergeCell ref="AT19:AW19"/>
    <mergeCell ref="AX19:BA19"/>
    <mergeCell ref="H7:X9"/>
    <mergeCell ref="B8:D9"/>
    <mergeCell ref="AN17:AS17"/>
    <mergeCell ref="AT17:AW17"/>
    <mergeCell ref="AK13:AM13"/>
    <mergeCell ref="E12:G12"/>
    <mergeCell ref="AC14:AE14"/>
    <mergeCell ref="AF14:AH14"/>
    <mergeCell ref="AN14:AS14"/>
    <mergeCell ref="AF10:AH10"/>
    <mergeCell ref="AC11:AE11"/>
    <mergeCell ref="AF11:AH11"/>
    <mergeCell ref="AK11:AM11"/>
    <mergeCell ref="AK10:AM10"/>
    <mergeCell ref="B12:D12"/>
    <mergeCell ref="B11:D11"/>
    <mergeCell ref="AI11:AJ11"/>
    <mergeCell ref="AI12:AJ12"/>
    <mergeCell ref="H12:X12"/>
    <mergeCell ref="Z12:AB12"/>
    <mergeCell ref="AC12:AE12"/>
    <mergeCell ref="B14:D14"/>
    <mergeCell ref="BE14:BG14"/>
    <mergeCell ref="AX17:BA17"/>
    <mergeCell ref="AT13:AW13"/>
    <mergeCell ref="BB14:BD14"/>
    <mergeCell ref="BB13:BD13"/>
    <mergeCell ref="AX14:BA14"/>
    <mergeCell ref="AX13:BA13"/>
    <mergeCell ref="AT14:AW14"/>
    <mergeCell ref="AN13:AS13"/>
    <mergeCell ref="BE15:BG15"/>
    <mergeCell ref="AN16:AS16"/>
    <mergeCell ref="AT15:AW15"/>
    <mergeCell ref="AX15:BA15"/>
    <mergeCell ref="BB15:BD15"/>
    <mergeCell ref="AN15:AS15"/>
    <mergeCell ref="AX16:BA16"/>
    <mergeCell ref="E14:G14"/>
    <mergeCell ref="H14:X14"/>
    <mergeCell ref="Z14:AB14"/>
    <mergeCell ref="AC16:AE16"/>
    <mergeCell ref="AF16:AH16"/>
    <mergeCell ref="Z17:AB17"/>
    <mergeCell ref="AI16:AJ16"/>
    <mergeCell ref="BB16:BD16"/>
    <mergeCell ref="BB17:BD17"/>
    <mergeCell ref="BE10:BG10"/>
    <mergeCell ref="BE13:BG13"/>
    <mergeCell ref="AN10:AS10"/>
    <mergeCell ref="AT10:AW10"/>
    <mergeCell ref="AN11:AS11"/>
    <mergeCell ref="AX10:BA10"/>
    <mergeCell ref="BB10:BD10"/>
    <mergeCell ref="AN12:AS12"/>
    <mergeCell ref="BE12:BG12"/>
    <mergeCell ref="BE17:BG17"/>
    <mergeCell ref="AT16:AW16"/>
    <mergeCell ref="BE16:BG16"/>
    <mergeCell ref="AX12:BA12"/>
    <mergeCell ref="AT12:AW12"/>
    <mergeCell ref="BB12:BD12"/>
    <mergeCell ref="E10:G10"/>
    <mergeCell ref="H10:X10"/>
    <mergeCell ref="Z10:AB10"/>
    <mergeCell ref="E11:G11"/>
    <mergeCell ref="H11:X11"/>
    <mergeCell ref="B10:D10"/>
    <mergeCell ref="Z11:AB11"/>
    <mergeCell ref="AI10:AJ10"/>
    <mergeCell ref="AC10:AE10"/>
    <mergeCell ref="BH37:BO37"/>
    <mergeCell ref="BH26:BO26"/>
    <mergeCell ref="BH27:BO27"/>
    <mergeCell ref="BH28:BO28"/>
    <mergeCell ref="BH29:BO29"/>
    <mergeCell ref="BH36:BO36"/>
    <mergeCell ref="BH34:BO34"/>
    <mergeCell ref="BH35:BO35"/>
    <mergeCell ref="BH33:BO33"/>
  </mergeCells>
  <phoneticPr fontId="0" type="noConversion"/>
  <conditionalFormatting sqref="BB41:BG41">
    <cfRule type="cellIs" dxfId="6" priority="1" stopIfTrue="1" operator="equal">
      <formula>0</formula>
    </cfRule>
  </conditionalFormatting>
  <pageMargins left="0.27559055118110237" right="0.19685039370078741" top="0.59055118110236227" bottom="0.35433070866141736" header="0.39370078740157483" footer="0.23622047244094491"/>
  <pageSetup paperSize="9" scale="70" firstPageNumber="3"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84"/>
  <sheetViews>
    <sheetView topLeftCell="G3" zoomScaleNormal="100" zoomScaleSheetLayoutView="75" workbookViewId="0">
      <selection activeCell="AE29" sqref="AE29:AF29"/>
    </sheetView>
  </sheetViews>
  <sheetFormatPr defaultRowHeight="12.75" x14ac:dyDescent="0.2"/>
  <cols>
    <col min="1" max="1" width="4.5703125" style="2" customWidth="1"/>
    <col min="2" max="20" width="3" style="2" customWidth="1"/>
    <col min="21" max="21" width="4.42578125" style="3" customWidth="1"/>
    <col min="22" max="60" width="3" style="2" customWidth="1"/>
    <col min="61" max="16384" width="9.140625" style="2"/>
  </cols>
  <sheetData>
    <row r="1" spans="1:66" s="6" customFormat="1" ht="21" customHeight="1" x14ac:dyDescent="0.3">
      <c r="A1" s="472" t="s">
        <v>512</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c r="AW1" s="472"/>
      <c r="AX1" s="472"/>
      <c r="AY1" s="472"/>
      <c r="AZ1" s="472"/>
      <c r="BA1" s="472"/>
      <c r="BB1" s="472"/>
      <c r="BC1" s="472"/>
      <c r="BD1" s="472"/>
      <c r="BE1" s="472"/>
      <c r="BF1" s="472"/>
      <c r="BG1" s="472"/>
      <c r="BH1" s="472"/>
      <c r="BI1" s="472"/>
    </row>
    <row r="2" spans="1:66" s="6" customFormat="1" ht="12.75" customHeigh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row>
    <row r="3" spans="1:66" s="6" customFormat="1" ht="15.75" customHeight="1" x14ac:dyDescent="0.3">
      <c r="A3" s="379" t="s">
        <v>527</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row>
    <row r="4" spans="1:66" s="6" customFormat="1" ht="15.75" customHeight="1" x14ac:dyDescent="0.3">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row>
    <row r="7" spans="1:66" ht="15.75" x14ac:dyDescent="0.25">
      <c r="A7" s="436" t="s">
        <v>164</v>
      </c>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row>
    <row r="8" spans="1:66" ht="15.75" x14ac:dyDescent="0.25">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row>
    <row r="9" spans="1:66" ht="15" x14ac:dyDescent="0.2">
      <c r="A9" s="437" t="s">
        <v>530</v>
      </c>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row>
    <row r="11" spans="1:66" s="1" customFormat="1" ht="24" customHeight="1" x14ac:dyDescent="0.2">
      <c r="A11" s="2"/>
      <c r="B11" s="2"/>
      <c r="C11" s="2"/>
      <c r="D11" s="2"/>
      <c r="E11" s="2"/>
      <c r="F11" s="2"/>
      <c r="G11" s="2"/>
      <c r="H11" s="2"/>
      <c r="I11" s="2"/>
      <c r="J11" s="2"/>
      <c r="K11" s="2"/>
      <c r="L11" s="2"/>
      <c r="M11" s="2"/>
      <c r="N11" s="2"/>
      <c r="O11" s="2"/>
      <c r="P11" s="2"/>
      <c r="Q11" s="2"/>
      <c r="R11" s="2"/>
      <c r="S11" s="2"/>
      <c r="T11" s="2"/>
      <c r="U11" s="3"/>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6" s="5" customFormat="1" ht="18" customHeight="1" x14ac:dyDescent="0.2">
      <c r="A12" s="443" t="s">
        <v>73</v>
      </c>
      <c r="B12" s="442" t="s">
        <v>53</v>
      </c>
      <c r="C12" s="442"/>
      <c r="D12" s="442"/>
      <c r="E12" s="442"/>
      <c r="F12" s="442"/>
      <c r="G12" s="442"/>
      <c r="H12" s="442"/>
      <c r="I12" s="442"/>
      <c r="J12" s="442"/>
      <c r="K12" s="442"/>
      <c r="L12" s="442"/>
      <c r="M12" s="442"/>
      <c r="N12" s="442"/>
      <c r="O12" s="442"/>
      <c r="P12" s="442"/>
      <c r="Q12" s="442"/>
      <c r="R12" s="442"/>
      <c r="S12" s="442"/>
      <c r="T12" s="442"/>
      <c r="U12" s="462" t="s">
        <v>66</v>
      </c>
      <c r="V12" s="442" t="s">
        <v>67</v>
      </c>
      <c r="W12" s="442"/>
      <c r="X12" s="442"/>
      <c r="Y12" s="442"/>
      <c r="Z12" s="442"/>
      <c r="AA12" s="442"/>
      <c r="AB12" s="442"/>
      <c r="AC12" s="442"/>
      <c r="AD12" s="442"/>
      <c r="AE12" s="442"/>
      <c r="AF12" s="442"/>
      <c r="AG12" s="442" t="s">
        <v>163</v>
      </c>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c r="BG12" s="442"/>
      <c r="BH12" s="442"/>
      <c r="BI12" s="138"/>
    </row>
    <row r="13" spans="1:66" s="5" customFormat="1" ht="18" customHeight="1" x14ac:dyDescent="0.2">
      <c r="A13" s="443"/>
      <c r="B13" s="440" t="s">
        <v>55</v>
      </c>
      <c r="C13" s="440"/>
      <c r="D13" s="440"/>
      <c r="E13" s="440"/>
      <c r="F13" s="440"/>
      <c r="G13" s="440"/>
      <c r="H13" s="440" t="s">
        <v>117</v>
      </c>
      <c r="I13" s="440"/>
      <c r="J13" s="440"/>
      <c r="K13" s="440"/>
      <c r="L13" s="440"/>
      <c r="M13" s="440"/>
      <c r="N13" s="440"/>
      <c r="O13" s="440"/>
      <c r="P13" s="440"/>
      <c r="Q13" s="440"/>
      <c r="R13" s="440"/>
      <c r="S13" s="440"/>
      <c r="T13" s="440"/>
      <c r="U13" s="462"/>
      <c r="V13" s="444" t="s">
        <v>62</v>
      </c>
      <c r="W13" s="444"/>
      <c r="X13" s="444"/>
      <c r="Y13" s="440" t="s">
        <v>69</v>
      </c>
      <c r="Z13" s="440"/>
      <c r="AA13" s="440"/>
      <c r="AB13" s="325" t="s">
        <v>99</v>
      </c>
      <c r="AC13" s="325"/>
      <c r="AD13" s="325"/>
      <c r="AE13" s="325" t="s">
        <v>72</v>
      </c>
      <c r="AF13" s="325"/>
      <c r="AG13" s="325" t="s">
        <v>70</v>
      </c>
      <c r="AH13" s="325"/>
      <c r="AI13" s="325"/>
      <c r="AJ13" s="325" t="s">
        <v>541</v>
      </c>
      <c r="AK13" s="325"/>
      <c r="AL13" s="325"/>
      <c r="AM13" s="325"/>
      <c r="AN13" s="325" t="s">
        <v>542</v>
      </c>
      <c r="AO13" s="325"/>
      <c r="AP13" s="325"/>
      <c r="AQ13" s="325"/>
      <c r="AR13" s="325" t="s">
        <v>543</v>
      </c>
      <c r="AS13" s="325"/>
      <c r="AT13" s="325"/>
      <c r="AU13" s="325"/>
      <c r="AV13" s="325" t="s">
        <v>470</v>
      </c>
      <c r="AW13" s="325"/>
      <c r="AX13" s="325"/>
      <c r="AY13" s="325"/>
      <c r="AZ13" s="325"/>
      <c r="BA13" s="325"/>
      <c r="BB13" s="325"/>
      <c r="BC13" s="325"/>
      <c r="BD13" s="325"/>
      <c r="BE13" s="325"/>
      <c r="BF13" s="325"/>
      <c r="BG13" s="325"/>
      <c r="BH13" s="325"/>
      <c r="BI13" s="474" t="s">
        <v>118</v>
      </c>
    </row>
    <row r="14" spans="1:66" s="5" customFormat="1" ht="39.75" customHeight="1" x14ac:dyDescent="0.2">
      <c r="A14" s="443"/>
      <c r="B14" s="444" t="s">
        <v>53</v>
      </c>
      <c r="C14" s="444"/>
      <c r="D14" s="444"/>
      <c r="E14" s="440" t="s">
        <v>45</v>
      </c>
      <c r="F14" s="440"/>
      <c r="G14" s="440"/>
      <c r="H14" s="440"/>
      <c r="I14" s="440"/>
      <c r="J14" s="440"/>
      <c r="K14" s="440"/>
      <c r="L14" s="440"/>
      <c r="M14" s="440"/>
      <c r="N14" s="440"/>
      <c r="O14" s="440"/>
      <c r="P14" s="440"/>
      <c r="Q14" s="440"/>
      <c r="R14" s="440"/>
      <c r="S14" s="440"/>
      <c r="T14" s="440"/>
      <c r="U14" s="462"/>
      <c r="V14" s="444"/>
      <c r="W14" s="444"/>
      <c r="X14" s="444"/>
      <c r="Y14" s="440"/>
      <c r="Z14" s="440"/>
      <c r="AA14" s="440"/>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475"/>
    </row>
    <row r="15" spans="1:66" s="10" customFormat="1" x14ac:dyDescent="0.2">
      <c r="A15" s="443"/>
      <c r="B15" s="444"/>
      <c r="C15" s="444"/>
      <c r="D15" s="444"/>
      <c r="E15" s="440"/>
      <c r="F15" s="440"/>
      <c r="G15" s="440"/>
      <c r="H15" s="440"/>
      <c r="I15" s="440"/>
      <c r="J15" s="440"/>
      <c r="K15" s="440"/>
      <c r="L15" s="440"/>
      <c r="M15" s="440"/>
      <c r="N15" s="440"/>
      <c r="O15" s="440"/>
      <c r="P15" s="440"/>
      <c r="Q15" s="440"/>
      <c r="R15" s="440"/>
      <c r="S15" s="440"/>
      <c r="T15" s="440"/>
      <c r="U15" s="462"/>
      <c r="V15" s="444"/>
      <c r="W15" s="444"/>
      <c r="X15" s="444"/>
      <c r="Y15" s="440"/>
      <c r="Z15" s="440"/>
      <c r="AA15" s="440"/>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475"/>
      <c r="BJ15" s="2"/>
      <c r="BK15" s="2"/>
      <c r="BL15" s="2"/>
      <c r="BM15" s="2"/>
      <c r="BN15" s="2"/>
    </row>
    <row r="16" spans="1:66" s="10" customFormat="1" x14ac:dyDescent="0.2">
      <c r="A16" s="58"/>
      <c r="B16" s="461"/>
      <c r="C16" s="461"/>
      <c r="D16" s="461"/>
      <c r="E16" s="461"/>
      <c r="F16" s="461"/>
      <c r="G16" s="461"/>
      <c r="H16" s="473"/>
      <c r="I16" s="473"/>
      <c r="J16" s="473"/>
      <c r="K16" s="473"/>
      <c r="L16" s="473"/>
      <c r="M16" s="473"/>
      <c r="N16" s="473"/>
      <c r="O16" s="473"/>
      <c r="P16" s="473"/>
      <c r="Q16" s="473"/>
      <c r="R16" s="473"/>
      <c r="S16" s="473"/>
      <c r="T16" s="473"/>
      <c r="U16" s="58"/>
      <c r="V16" s="461"/>
      <c r="W16" s="461"/>
      <c r="X16" s="461"/>
      <c r="Y16" s="461"/>
      <c r="Z16" s="461"/>
      <c r="AA16" s="461"/>
      <c r="AB16" s="461"/>
      <c r="AC16" s="461"/>
      <c r="AD16" s="461"/>
      <c r="AE16" s="461"/>
      <c r="AF16" s="461"/>
      <c r="AG16" s="461"/>
      <c r="AH16" s="461"/>
      <c r="AI16" s="461"/>
      <c r="AJ16" s="460"/>
      <c r="AK16" s="460"/>
      <c r="AL16" s="460"/>
      <c r="AM16" s="460"/>
      <c r="AN16" s="459"/>
      <c r="AO16" s="459"/>
      <c r="AP16" s="459"/>
      <c r="AQ16" s="459"/>
      <c r="AR16" s="459"/>
      <c r="AS16" s="459"/>
      <c r="AT16" s="459"/>
      <c r="AU16" s="459"/>
      <c r="AV16" s="476"/>
      <c r="AW16" s="477"/>
      <c r="AX16" s="477"/>
      <c r="AY16" s="477"/>
      <c r="AZ16" s="477"/>
      <c r="BA16" s="477"/>
      <c r="BB16" s="477"/>
      <c r="BC16" s="477"/>
      <c r="BD16" s="477"/>
      <c r="BE16" s="477"/>
      <c r="BF16" s="477"/>
      <c r="BG16" s="477"/>
      <c r="BH16" s="478"/>
      <c r="BI16" s="144"/>
    </row>
    <row r="17" spans="1:61" s="9" customFormat="1" x14ac:dyDescent="0.2">
      <c r="A17" s="59"/>
      <c r="B17" s="439"/>
      <c r="C17" s="439"/>
      <c r="D17" s="439"/>
      <c r="E17" s="439"/>
      <c r="F17" s="439"/>
      <c r="G17" s="439"/>
      <c r="H17" s="445"/>
      <c r="I17" s="445"/>
      <c r="J17" s="445"/>
      <c r="K17" s="445"/>
      <c r="L17" s="445"/>
      <c r="M17" s="445"/>
      <c r="N17" s="445"/>
      <c r="O17" s="445"/>
      <c r="P17" s="445"/>
      <c r="Q17" s="445"/>
      <c r="R17" s="445"/>
      <c r="S17" s="445"/>
      <c r="T17" s="445"/>
      <c r="U17" s="59"/>
      <c r="V17" s="439"/>
      <c r="W17" s="439"/>
      <c r="X17" s="439"/>
      <c r="Y17" s="439"/>
      <c r="Z17" s="439"/>
      <c r="AA17" s="439"/>
      <c r="AB17" s="439"/>
      <c r="AC17" s="439"/>
      <c r="AD17" s="439"/>
      <c r="AE17" s="439"/>
      <c r="AF17" s="439"/>
      <c r="AG17" s="439"/>
      <c r="AH17" s="439"/>
      <c r="AI17" s="439"/>
      <c r="AJ17" s="446"/>
      <c r="AK17" s="446"/>
      <c r="AL17" s="446"/>
      <c r="AM17" s="446"/>
      <c r="AN17" s="441"/>
      <c r="AO17" s="441"/>
      <c r="AP17" s="441"/>
      <c r="AQ17" s="441"/>
      <c r="AR17" s="441"/>
      <c r="AS17" s="441"/>
      <c r="AT17" s="441"/>
      <c r="AU17" s="441"/>
      <c r="AV17" s="438"/>
      <c r="AW17" s="438"/>
      <c r="AX17" s="438"/>
      <c r="AY17" s="438"/>
      <c r="AZ17" s="438"/>
      <c r="BA17" s="438"/>
      <c r="BB17" s="438"/>
      <c r="BC17" s="438"/>
      <c r="BD17" s="438"/>
      <c r="BE17" s="438"/>
      <c r="BF17" s="438"/>
      <c r="BG17" s="438"/>
      <c r="BH17" s="438"/>
      <c r="BI17" s="136"/>
    </row>
    <row r="18" spans="1:61" s="9" customFormat="1" x14ac:dyDescent="0.2">
      <c r="A18" s="59"/>
      <c r="B18" s="439"/>
      <c r="C18" s="439"/>
      <c r="D18" s="439"/>
      <c r="E18" s="439"/>
      <c r="F18" s="439"/>
      <c r="G18" s="439"/>
      <c r="H18" s="445"/>
      <c r="I18" s="445"/>
      <c r="J18" s="445"/>
      <c r="K18" s="445"/>
      <c r="L18" s="445"/>
      <c r="M18" s="445"/>
      <c r="N18" s="445"/>
      <c r="O18" s="445"/>
      <c r="P18" s="445"/>
      <c r="Q18" s="445"/>
      <c r="R18" s="445"/>
      <c r="S18" s="445"/>
      <c r="T18" s="445"/>
      <c r="U18" s="59"/>
      <c r="V18" s="439"/>
      <c r="W18" s="439"/>
      <c r="X18" s="439"/>
      <c r="Y18" s="439"/>
      <c r="Z18" s="439"/>
      <c r="AA18" s="439"/>
      <c r="AB18" s="439"/>
      <c r="AC18" s="439"/>
      <c r="AD18" s="439"/>
      <c r="AE18" s="439"/>
      <c r="AF18" s="439"/>
      <c r="AG18" s="439"/>
      <c r="AH18" s="439"/>
      <c r="AI18" s="439"/>
      <c r="AJ18" s="446"/>
      <c r="AK18" s="446"/>
      <c r="AL18" s="446"/>
      <c r="AM18" s="446"/>
      <c r="AN18" s="441"/>
      <c r="AO18" s="441"/>
      <c r="AP18" s="441"/>
      <c r="AQ18" s="441"/>
      <c r="AR18" s="441"/>
      <c r="AS18" s="441"/>
      <c r="AT18" s="441"/>
      <c r="AU18" s="441"/>
      <c r="AV18" s="438"/>
      <c r="AW18" s="438"/>
      <c r="AX18" s="438"/>
      <c r="AY18" s="438"/>
      <c r="AZ18" s="438"/>
      <c r="BA18" s="438"/>
      <c r="BB18" s="438"/>
      <c r="BC18" s="438"/>
      <c r="BD18" s="438"/>
      <c r="BE18" s="438"/>
      <c r="BF18" s="438"/>
      <c r="BG18" s="438"/>
      <c r="BH18" s="438"/>
      <c r="BI18" s="136"/>
    </row>
    <row r="19" spans="1:61" s="9" customFormat="1" x14ac:dyDescent="0.2">
      <c r="A19" s="59"/>
      <c r="B19" s="439"/>
      <c r="C19" s="439"/>
      <c r="D19" s="439"/>
      <c r="E19" s="439"/>
      <c r="F19" s="439"/>
      <c r="G19" s="439"/>
      <c r="H19" s="445"/>
      <c r="I19" s="445"/>
      <c r="J19" s="445"/>
      <c r="K19" s="445"/>
      <c r="L19" s="445"/>
      <c r="M19" s="445"/>
      <c r="N19" s="445"/>
      <c r="O19" s="445"/>
      <c r="P19" s="445"/>
      <c r="Q19" s="445"/>
      <c r="R19" s="445"/>
      <c r="S19" s="445"/>
      <c r="T19" s="445"/>
      <c r="U19" s="59"/>
      <c r="V19" s="439"/>
      <c r="W19" s="439"/>
      <c r="X19" s="439"/>
      <c r="Y19" s="439"/>
      <c r="Z19" s="439"/>
      <c r="AA19" s="439"/>
      <c r="AB19" s="439"/>
      <c r="AC19" s="439"/>
      <c r="AD19" s="439"/>
      <c r="AE19" s="439"/>
      <c r="AF19" s="439"/>
      <c r="AG19" s="439"/>
      <c r="AH19" s="439"/>
      <c r="AI19" s="439"/>
      <c r="AJ19" s="446"/>
      <c r="AK19" s="446"/>
      <c r="AL19" s="446"/>
      <c r="AM19" s="446"/>
      <c r="AN19" s="441"/>
      <c r="AO19" s="441"/>
      <c r="AP19" s="441"/>
      <c r="AQ19" s="441"/>
      <c r="AR19" s="441"/>
      <c r="AS19" s="441"/>
      <c r="AT19" s="441"/>
      <c r="AU19" s="441"/>
      <c r="AV19" s="438"/>
      <c r="AW19" s="438"/>
      <c r="AX19" s="438"/>
      <c r="AY19" s="438"/>
      <c r="AZ19" s="438"/>
      <c r="BA19" s="438"/>
      <c r="BB19" s="438"/>
      <c r="BC19" s="438"/>
      <c r="BD19" s="438"/>
      <c r="BE19" s="438"/>
      <c r="BF19" s="438"/>
      <c r="BG19" s="438"/>
      <c r="BH19" s="438"/>
      <c r="BI19" s="136"/>
    </row>
    <row r="20" spans="1:61" s="9" customFormat="1" x14ac:dyDescent="0.2">
      <c r="A20" s="59"/>
      <c r="B20" s="439"/>
      <c r="C20" s="439"/>
      <c r="D20" s="439"/>
      <c r="E20" s="439"/>
      <c r="F20" s="439"/>
      <c r="G20" s="439"/>
      <c r="H20" s="445"/>
      <c r="I20" s="445"/>
      <c r="J20" s="445"/>
      <c r="K20" s="445"/>
      <c r="L20" s="445"/>
      <c r="M20" s="445"/>
      <c r="N20" s="445"/>
      <c r="O20" s="445"/>
      <c r="P20" s="445"/>
      <c r="Q20" s="445"/>
      <c r="R20" s="445"/>
      <c r="S20" s="445"/>
      <c r="T20" s="445"/>
      <c r="U20" s="59"/>
      <c r="V20" s="439"/>
      <c r="W20" s="439"/>
      <c r="X20" s="439"/>
      <c r="Y20" s="439"/>
      <c r="Z20" s="439"/>
      <c r="AA20" s="439"/>
      <c r="AB20" s="439"/>
      <c r="AC20" s="439"/>
      <c r="AD20" s="439"/>
      <c r="AE20" s="439"/>
      <c r="AF20" s="439"/>
      <c r="AG20" s="439"/>
      <c r="AH20" s="439"/>
      <c r="AI20" s="439"/>
      <c r="AJ20" s="446"/>
      <c r="AK20" s="446"/>
      <c r="AL20" s="446"/>
      <c r="AM20" s="446"/>
      <c r="AN20" s="441"/>
      <c r="AO20" s="441"/>
      <c r="AP20" s="441"/>
      <c r="AQ20" s="441"/>
      <c r="AR20" s="441"/>
      <c r="AS20" s="441"/>
      <c r="AT20" s="441"/>
      <c r="AU20" s="441"/>
      <c r="AV20" s="438"/>
      <c r="AW20" s="438"/>
      <c r="AX20" s="438"/>
      <c r="AY20" s="438"/>
      <c r="AZ20" s="438"/>
      <c r="BA20" s="438"/>
      <c r="BB20" s="438"/>
      <c r="BC20" s="438"/>
      <c r="BD20" s="438"/>
      <c r="BE20" s="438"/>
      <c r="BF20" s="438"/>
      <c r="BG20" s="438"/>
      <c r="BH20" s="438"/>
      <c r="BI20" s="136"/>
    </row>
    <row r="21" spans="1:61" s="9" customFormat="1" x14ac:dyDescent="0.2">
      <c r="A21" s="59"/>
      <c r="B21" s="439"/>
      <c r="C21" s="439"/>
      <c r="D21" s="439"/>
      <c r="E21" s="439"/>
      <c r="F21" s="439"/>
      <c r="G21" s="439"/>
      <c r="H21" s="445"/>
      <c r="I21" s="445"/>
      <c r="J21" s="445"/>
      <c r="K21" s="445"/>
      <c r="L21" s="445"/>
      <c r="M21" s="445"/>
      <c r="N21" s="445"/>
      <c r="O21" s="445"/>
      <c r="P21" s="445"/>
      <c r="Q21" s="445"/>
      <c r="R21" s="445"/>
      <c r="S21" s="445"/>
      <c r="T21" s="445"/>
      <c r="U21" s="59"/>
      <c r="V21" s="439"/>
      <c r="W21" s="439"/>
      <c r="X21" s="439"/>
      <c r="Y21" s="439"/>
      <c r="Z21" s="439"/>
      <c r="AA21" s="439"/>
      <c r="AB21" s="439"/>
      <c r="AC21" s="439"/>
      <c r="AD21" s="439"/>
      <c r="AE21" s="439"/>
      <c r="AF21" s="439"/>
      <c r="AG21" s="439"/>
      <c r="AH21" s="439"/>
      <c r="AI21" s="439"/>
      <c r="AJ21" s="446"/>
      <c r="AK21" s="446"/>
      <c r="AL21" s="446"/>
      <c r="AM21" s="446"/>
      <c r="AN21" s="441"/>
      <c r="AO21" s="441"/>
      <c r="AP21" s="441"/>
      <c r="AQ21" s="441"/>
      <c r="AR21" s="441"/>
      <c r="AS21" s="441"/>
      <c r="AT21" s="441"/>
      <c r="AU21" s="441"/>
      <c r="AV21" s="438"/>
      <c r="AW21" s="438"/>
      <c r="AX21" s="438"/>
      <c r="AY21" s="438"/>
      <c r="AZ21" s="438"/>
      <c r="BA21" s="438"/>
      <c r="BB21" s="438"/>
      <c r="BC21" s="438"/>
      <c r="BD21" s="438"/>
      <c r="BE21" s="438"/>
      <c r="BF21" s="438"/>
      <c r="BG21" s="438"/>
      <c r="BH21" s="438"/>
      <c r="BI21" s="136"/>
    </row>
    <row r="22" spans="1:61" s="9" customFormat="1" x14ac:dyDescent="0.2">
      <c r="A22" s="59"/>
      <c r="B22" s="439"/>
      <c r="C22" s="439"/>
      <c r="D22" s="439"/>
      <c r="E22" s="439"/>
      <c r="F22" s="439"/>
      <c r="G22" s="439"/>
      <c r="H22" s="445"/>
      <c r="I22" s="445"/>
      <c r="J22" s="445"/>
      <c r="K22" s="445"/>
      <c r="L22" s="445"/>
      <c r="M22" s="445"/>
      <c r="N22" s="445"/>
      <c r="O22" s="445"/>
      <c r="P22" s="445"/>
      <c r="Q22" s="445"/>
      <c r="R22" s="445"/>
      <c r="S22" s="445"/>
      <c r="T22" s="445"/>
      <c r="U22" s="59"/>
      <c r="V22" s="439"/>
      <c r="W22" s="439"/>
      <c r="X22" s="439"/>
      <c r="Y22" s="439"/>
      <c r="Z22" s="439"/>
      <c r="AA22" s="439"/>
      <c r="AB22" s="439"/>
      <c r="AC22" s="439"/>
      <c r="AD22" s="439"/>
      <c r="AE22" s="439"/>
      <c r="AF22" s="439"/>
      <c r="AG22" s="439"/>
      <c r="AH22" s="439"/>
      <c r="AI22" s="439"/>
      <c r="AJ22" s="446"/>
      <c r="AK22" s="446"/>
      <c r="AL22" s="446"/>
      <c r="AM22" s="446"/>
      <c r="AN22" s="441"/>
      <c r="AO22" s="441"/>
      <c r="AP22" s="441"/>
      <c r="AQ22" s="441"/>
      <c r="AR22" s="441"/>
      <c r="AS22" s="441"/>
      <c r="AT22" s="441"/>
      <c r="AU22" s="441"/>
      <c r="AV22" s="438"/>
      <c r="AW22" s="438"/>
      <c r="AX22" s="438"/>
      <c r="AY22" s="438"/>
      <c r="AZ22" s="438"/>
      <c r="BA22" s="438"/>
      <c r="BB22" s="438"/>
      <c r="BC22" s="438"/>
      <c r="BD22" s="438"/>
      <c r="BE22" s="438"/>
      <c r="BF22" s="438"/>
      <c r="BG22" s="438"/>
      <c r="BH22" s="438"/>
      <c r="BI22" s="136"/>
    </row>
    <row r="23" spans="1:61" s="9" customFormat="1" x14ac:dyDescent="0.2">
      <c r="A23" s="59"/>
      <c r="B23" s="439"/>
      <c r="C23" s="439"/>
      <c r="D23" s="439"/>
      <c r="E23" s="439"/>
      <c r="F23" s="439"/>
      <c r="G23" s="439"/>
      <c r="H23" s="445"/>
      <c r="I23" s="445"/>
      <c r="J23" s="445"/>
      <c r="K23" s="445"/>
      <c r="L23" s="445"/>
      <c r="M23" s="445"/>
      <c r="N23" s="445"/>
      <c r="O23" s="445"/>
      <c r="P23" s="445"/>
      <c r="Q23" s="445"/>
      <c r="R23" s="445"/>
      <c r="S23" s="445"/>
      <c r="T23" s="445"/>
      <c r="U23" s="59"/>
      <c r="V23" s="439"/>
      <c r="W23" s="439"/>
      <c r="X23" s="439"/>
      <c r="Y23" s="439"/>
      <c r="Z23" s="439"/>
      <c r="AA23" s="439"/>
      <c r="AB23" s="439"/>
      <c r="AC23" s="439"/>
      <c r="AD23" s="439"/>
      <c r="AE23" s="439"/>
      <c r="AF23" s="439"/>
      <c r="AG23" s="439"/>
      <c r="AH23" s="439"/>
      <c r="AI23" s="439"/>
      <c r="AJ23" s="446"/>
      <c r="AK23" s="446"/>
      <c r="AL23" s="446"/>
      <c r="AM23" s="446"/>
      <c r="AN23" s="441"/>
      <c r="AO23" s="441"/>
      <c r="AP23" s="441"/>
      <c r="AQ23" s="441"/>
      <c r="AR23" s="441"/>
      <c r="AS23" s="441"/>
      <c r="AT23" s="441"/>
      <c r="AU23" s="441"/>
      <c r="AV23" s="438"/>
      <c r="AW23" s="438"/>
      <c r="AX23" s="438"/>
      <c r="AY23" s="438"/>
      <c r="AZ23" s="438"/>
      <c r="BA23" s="438"/>
      <c r="BB23" s="438"/>
      <c r="BC23" s="438"/>
      <c r="BD23" s="438"/>
      <c r="BE23" s="438"/>
      <c r="BF23" s="438"/>
      <c r="BG23" s="438"/>
      <c r="BH23" s="438"/>
      <c r="BI23" s="136"/>
    </row>
    <row r="24" spans="1:61" s="9" customFormat="1" x14ac:dyDescent="0.2">
      <c r="A24" s="59"/>
      <c r="B24" s="439"/>
      <c r="C24" s="439"/>
      <c r="D24" s="439"/>
      <c r="E24" s="439"/>
      <c r="F24" s="439"/>
      <c r="G24" s="439"/>
      <c r="H24" s="445"/>
      <c r="I24" s="445"/>
      <c r="J24" s="445"/>
      <c r="K24" s="445"/>
      <c r="L24" s="445"/>
      <c r="M24" s="445"/>
      <c r="N24" s="445"/>
      <c r="O24" s="445"/>
      <c r="P24" s="445"/>
      <c r="Q24" s="445"/>
      <c r="R24" s="445"/>
      <c r="S24" s="445"/>
      <c r="T24" s="445"/>
      <c r="U24" s="59"/>
      <c r="V24" s="439"/>
      <c r="W24" s="439"/>
      <c r="X24" s="439"/>
      <c r="Y24" s="439"/>
      <c r="Z24" s="439"/>
      <c r="AA24" s="439"/>
      <c r="AB24" s="439"/>
      <c r="AC24" s="439"/>
      <c r="AD24" s="439"/>
      <c r="AE24" s="439"/>
      <c r="AF24" s="439"/>
      <c r="AG24" s="439"/>
      <c r="AH24" s="439"/>
      <c r="AI24" s="439"/>
      <c r="AJ24" s="446"/>
      <c r="AK24" s="446"/>
      <c r="AL24" s="446"/>
      <c r="AM24" s="446"/>
      <c r="AN24" s="441"/>
      <c r="AO24" s="441"/>
      <c r="AP24" s="441"/>
      <c r="AQ24" s="441"/>
      <c r="AR24" s="441"/>
      <c r="AS24" s="441"/>
      <c r="AT24" s="441"/>
      <c r="AU24" s="441"/>
      <c r="AV24" s="438"/>
      <c r="AW24" s="438"/>
      <c r="AX24" s="438"/>
      <c r="AY24" s="438"/>
      <c r="AZ24" s="438"/>
      <c r="BA24" s="438"/>
      <c r="BB24" s="438"/>
      <c r="BC24" s="438"/>
      <c r="BD24" s="438"/>
      <c r="BE24" s="438"/>
      <c r="BF24" s="438"/>
      <c r="BG24" s="438"/>
      <c r="BH24" s="438"/>
      <c r="BI24" s="136"/>
    </row>
    <row r="25" spans="1:61" s="9" customFormat="1" x14ac:dyDescent="0.2">
      <c r="A25" s="59"/>
      <c r="B25" s="439"/>
      <c r="C25" s="439"/>
      <c r="D25" s="439"/>
      <c r="E25" s="439"/>
      <c r="F25" s="439"/>
      <c r="G25" s="439"/>
      <c r="H25" s="445"/>
      <c r="I25" s="445"/>
      <c r="J25" s="445"/>
      <c r="K25" s="445"/>
      <c r="L25" s="445"/>
      <c r="M25" s="445"/>
      <c r="N25" s="445"/>
      <c r="O25" s="445"/>
      <c r="P25" s="445"/>
      <c r="Q25" s="445"/>
      <c r="R25" s="445"/>
      <c r="S25" s="445"/>
      <c r="T25" s="445"/>
      <c r="U25" s="59"/>
      <c r="V25" s="439"/>
      <c r="W25" s="439"/>
      <c r="X25" s="439"/>
      <c r="Y25" s="439"/>
      <c r="Z25" s="439"/>
      <c r="AA25" s="439"/>
      <c r="AB25" s="439"/>
      <c r="AC25" s="439"/>
      <c r="AD25" s="439"/>
      <c r="AE25" s="439"/>
      <c r="AF25" s="439"/>
      <c r="AG25" s="439"/>
      <c r="AH25" s="439"/>
      <c r="AI25" s="439"/>
      <c r="AJ25" s="446"/>
      <c r="AK25" s="446"/>
      <c r="AL25" s="446"/>
      <c r="AM25" s="446"/>
      <c r="AN25" s="441"/>
      <c r="AO25" s="441"/>
      <c r="AP25" s="441"/>
      <c r="AQ25" s="441"/>
      <c r="AR25" s="441"/>
      <c r="AS25" s="441"/>
      <c r="AT25" s="441"/>
      <c r="AU25" s="441"/>
      <c r="AV25" s="438"/>
      <c r="AW25" s="438"/>
      <c r="AX25" s="438"/>
      <c r="AY25" s="438"/>
      <c r="AZ25" s="438"/>
      <c r="BA25" s="438"/>
      <c r="BB25" s="438"/>
      <c r="BC25" s="438"/>
      <c r="BD25" s="438"/>
      <c r="BE25" s="438"/>
      <c r="BF25" s="438"/>
      <c r="BG25" s="438"/>
      <c r="BH25" s="438"/>
      <c r="BI25" s="136"/>
    </row>
    <row r="26" spans="1:61" s="9" customFormat="1" x14ac:dyDescent="0.2">
      <c r="A26" s="59"/>
      <c r="B26" s="439"/>
      <c r="C26" s="439"/>
      <c r="D26" s="439"/>
      <c r="E26" s="439"/>
      <c r="F26" s="439"/>
      <c r="G26" s="439"/>
      <c r="H26" s="445"/>
      <c r="I26" s="445"/>
      <c r="J26" s="445"/>
      <c r="K26" s="445"/>
      <c r="L26" s="445"/>
      <c r="M26" s="445"/>
      <c r="N26" s="445"/>
      <c r="O26" s="445"/>
      <c r="P26" s="445"/>
      <c r="Q26" s="445"/>
      <c r="R26" s="445"/>
      <c r="S26" s="445"/>
      <c r="T26" s="445"/>
      <c r="U26" s="59"/>
      <c r="V26" s="439"/>
      <c r="W26" s="439"/>
      <c r="X26" s="439"/>
      <c r="Y26" s="439"/>
      <c r="Z26" s="439"/>
      <c r="AA26" s="439"/>
      <c r="AB26" s="439"/>
      <c r="AC26" s="439"/>
      <c r="AD26" s="439"/>
      <c r="AE26" s="439"/>
      <c r="AF26" s="439"/>
      <c r="AG26" s="439"/>
      <c r="AH26" s="439"/>
      <c r="AI26" s="439"/>
      <c r="AJ26" s="446"/>
      <c r="AK26" s="446"/>
      <c r="AL26" s="446"/>
      <c r="AM26" s="446"/>
      <c r="AN26" s="441"/>
      <c r="AO26" s="441"/>
      <c r="AP26" s="441"/>
      <c r="AQ26" s="441"/>
      <c r="AR26" s="441"/>
      <c r="AS26" s="441"/>
      <c r="AT26" s="441"/>
      <c r="AU26" s="441"/>
      <c r="AV26" s="438"/>
      <c r="AW26" s="438"/>
      <c r="AX26" s="438"/>
      <c r="AY26" s="438"/>
      <c r="AZ26" s="438"/>
      <c r="BA26" s="438"/>
      <c r="BB26" s="438"/>
      <c r="BC26" s="438"/>
      <c r="BD26" s="438"/>
      <c r="BE26" s="438"/>
      <c r="BF26" s="438"/>
      <c r="BG26" s="438"/>
      <c r="BH26" s="438"/>
      <c r="BI26" s="136"/>
    </row>
    <row r="27" spans="1:61" s="9" customFormat="1" x14ac:dyDescent="0.2">
      <c r="A27" s="59"/>
      <c r="B27" s="439"/>
      <c r="C27" s="439"/>
      <c r="D27" s="439"/>
      <c r="E27" s="439"/>
      <c r="F27" s="439"/>
      <c r="G27" s="439"/>
      <c r="H27" s="445"/>
      <c r="I27" s="445"/>
      <c r="J27" s="445"/>
      <c r="K27" s="445"/>
      <c r="L27" s="445"/>
      <c r="M27" s="445"/>
      <c r="N27" s="445"/>
      <c r="O27" s="445"/>
      <c r="P27" s="445"/>
      <c r="Q27" s="445"/>
      <c r="R27" s="445"/>
      <c r="S27" s="445"/>
      <c r="T27" s="445"/>
      <c r="U27" s="59"/>
      <c r="V27" s="439"/>
      <c r="W27" s="439"/>
      <c r="X27" s="439"/>
      <c r="Y27" s="439"/>
      <c r="Z27" s="439"/>
      <c r="AA27" s="439"/>
      <c r="AB27" s="439"/>
      <c r="AC27" s="439"/>
      <c r="AD27" s="439"/>
      <c r="AE27" s="439"/>
      <c r="AF27" s="439"/>
      <c r="AG27" s="439"/>
      <c r="AH27" s="439"/>
      <c r="AI27" s="439"/>
      <c r="AJ27" s="446"/>
      <c r="AK27" s="446"/>
      <c r="AL27" s="446"/>
      <c r="AM27" s="446"/>
      <c r="AN27" s="441"/>
      <c r="AO27" s="441"/>
      <c r="AP27" s="441"/>
      <c r="AQ27" s="441"/>
      <c r="AR27" s="441"/>
      <c r="AS27" s="441"/>
      <c r="AT27" s="441"/>
      <c r="AU27" s="441"/>
      <c r="AV27" s="438"/>
      <c r="AW27" s="438"/>
      <c r="AX27" s="438"/>
      <c r="AY27" s="438"/>
      <c r="AZ27" s="438"/>
      <c r="BA27" s="438"/>
      <c r="BB27" s="438"/>
      <c r="BC27" s="438"/>
      <c r="BD27" s="438"/>
      <c r="BE27" s="438"/>
      <c r="BF27" s="438"/>
      <c r="BG27" s="438"/>
      <c r="BH27" s="438"/>
      <c r="BI27" s="136"/>
    </row>
    <row r="28" spans="1:61" s="9" customFormat="1" x14ac:dyDescent="0.2">
      <c r="A28" s="59"/>
      <c r="B28" s="439"/>
      <c r="C28" s="439"/>
      <c r="D28" s="439"/>
      <c r="E28" s="439"/>
      <c r="F28" s="439"/>
      <c r="G28" s="439"/>
      <c r="H28" s="445"/>
      <c r="I28" s="445"/>
      <c r="J28" s="445"/>
      <c r="K28" s="445"/>
      <c r="L28" s="445"/>
      <c r="M28" s="445"/>
      <c r="N28" s="445"/>
      <c r="O28" s="445"/>
      <c r="P28" s="445"/>
      <c r="Q28" s="445"/>
      <c r="R28" s="445"/>
      <c r="S28" s="445"/>
      <c r="T28" s="445"/>
      <c r="U28" s="59"/>
      <c r="V28" s="439"/>
      <c r="W28" s="439"/>
      <c r="X28" s="439"/>
      <c r="Y28" s="439"/>
      <c r="Z28" s="439"/>
      <c r="AA28" s="439"/>
      <c r="AB28" s="439"/>
      <c r="AC28" s="439"/>
      <c r="AD28" s="439"/>
      <c r="AE28" s="439"/>
      <c r="AF28" s="439"/>
      <c r="AG28" s="439"/>
      <c r="AH28" s="439"/>
      <c r="AI28" s="439"/>
      <c r="AJ28" s="446"/>
      <c r="AK28" s="446"/>
      <c r="AL28" s="446"/>
      <c r="AM28" s="446"/>
      <c r="AN28" s="441"/>
      <c r="AO28" s="441"/>
      <c r="AP28" s="441"/>
      <c r="AQ28" s="441"/>
      <c r="AR28" s="441"/>
      <c r="AS28" s="441"/>
      <c r="AT28" s="441"/>
      <c r="AU28" s="441"/>
      <c r="AV28" s="438"/>
      <c r="AW28" s="438"/>
      <c r="AX28" s="438"/>
      <c r="AY28" s="438"/>
      <c r="AZ28" s="438"/>
      <c r="BA28" s="438"/>
      <c r="BB28" s="438"/>
      <c r="BC28" s="438"/>
      <c r="BD28" s="438"/>
      <c r="BE28" s="438"/>
      <c r="BF28" s="438"/>
      <c r="BG28" s="438"/>
      <c r="BH28" s="438"/>
      <c r="BI28" s="136"/>
    </row>
    <row r="29" spans="1:61" s="9" customFormat="1" x14ac:dyDescent="0.2">
      <c r="A29" s="59"/>
      <c r="B29" s="439"/>
      <c r="C29" s="439"/>
      <c r="D29" s="439"/>
      <c r="E29" s="439"/>
      <c r="F29" s="439"/>
      <c r="G29" s="439"/>
      <c r="H29" s="445"/>
      <c r="I29" s="445"/>
      <c r="J29" s="445"/>
      <c r="K29" s="445"/>
      <c r="L29" s="445"/>
      <c r="M29" s="445"/>
      <c r="N29" s="445"/>
      <c r="O29" s="445"/>
      <c r="P29" s="445"/>
      <c r="Q29" s="445"/>
      <c r="R29" s="445"/>
      <c r="S29" s="445"/>
      <c r="T29" s="445"/>
      <c r="U29" s="59"/>
      <c r="V29" s="439"/>
      <c r="W29" s="439"/>
      <c r="X29" s="439"/>
      <c r="Y29" s="439"/>
      <c r="Z29" s="439"/>
      <c r="AA29" s="439"/>
      <c r="AB29" s="439"/>
      <c r="AC29" s="439"/>
      <c r="AD29" s="439"/>
      <c r="AE29" s="439"/>
      <c r="AF29" s="439"/>
      <c r="AG29" s="439"/>
      <c r="AH29" s="439"/>
      <c r="AI29" s="439"/>
      <c r="AJ29" s="446"/>
      <c r="AK29" s="446"/>
      <c r="AL29" s="446"/>
      <c r="AM29" s="446"/>
      <c r="AN29" s="441"/>
      <c r="AO29" s="441"/>
      <c r="AP29" s="441"/>
      <c r="AQ29" s="441"/>
      <c r="AR29" s="441"/>
      <c r="AS29" s="441"/>
      <c r="AT29" s="441"/>
      <c r="AU29" s="441"/>
      <c r="AV29" s="438"/>
      <c r="AW29" s="438"/>
      <c r="AX29" s="438"/>
      <c r="AY29" s="438"/>
      <c r="AZ29" s="438"/>
      <c r="BA29" s="438"/>
      <c r="BB29" s="438"/>
      <c r="BC29" s="438"/>
      <c r="BD29" s="438"/>
      <c r="BE29" s="438"/>
      <c r="BF29" s="438"/>
      <c r="BG29" s="438"/>
      <c r="BH29" s="438"/>
      <c r="BI29" s="136"/>
    </row>
    <row r="30" spans="1:61" s="9" customFormat="1" x14ac:dyDescent="0.2">
      <c r="A30" s="59"/>
      <c r="B30" s="439"/>
      <c r="C30" s="439"/>
      <c r="D30" s="439"/>
      <c r="E30" s="439"/>
      <c r="F30" s="439"/>
      <c r="G30" s="439"/>
      <c r="H30" s="445"/>
      <c r="I30" s="445"/>
      <c r="J30" s="445"/>
      <c r="K30" s="445"/>
      <c r="L30" s="445"/>
      <c r="M30" s="445"/>
      <c r="N30" s="445"/>
      <c r="O30" s="445"/>
      <c r="P30" s="445"/>
      <c r="Q30" s="445"/>
      <c r="R30" s="445"/>
      <c r="S30" s="445"/>
      <c r="T30" s="445"/>
      <c r="U30" s="59"/>
      <c r="V30" s="439"/>
      <c r="W30" s="439"/>
      <c r="X30" s="439"/>
      <c r="Y30" s="439"/>
      <c r="Z30" s="439"/>
      <c r="AA30" s="439"/>
      <c r="AB30" s="439"/>
      <c r="AC30" s="439"/>
      <c r="AD30" s="439"/>
      <c r="AE30" s="439"/>
      <c r="AF30" s="439"/>
      <c r="AG30" s="439"/>
      <c r="AH30" s="439"/>
      <c r="AI30" s="439"/>
      <c r="AJ30" s="446"/>
      <c r="AK30" s="446"/>
      <c r="AL30" s="446"/>
      <c r="AM30" s="446"/>
      <c r="AN30" s="441"/>
      <c r="AO30" s="441"/>
      <c r="AP30" s="441"/>
      <c r="AQ30" s="441"/>
      <c r="AR30" s="441"/>
      <c r="AS30" s="441"/>
      <c r="AT30" s="441"/>
      <c r="AU30" s="441"/>
      <c r="AV30" s="438"/>
      <c r="AW30" s="438"/>
      <c r="AX30" s="438"/>
      <c r="AY30" s="438"/>
      <c r="AZ30" s="438"/>
      <c r="BA30" s="438"/>
      <c r="BB30" s="438"/>
      <c r="BC30" s="438"/>
      <c r="BD30" s="438"/>
      <c r="BE30" s="438"/>
      <c r="BF30" s="438"/>
      <c r="BG30" s="438"/>
      <c r="BH30" s="438"/>
      <c r="BI30" s="136"/>
    </row>
    <row r="31" spans="1:61" s="9" customFormat="1" x14ac:dyDescent="0.2">
      <c r="A31" s="59"/>
      <c r="B31" s="439"/>
      <c r="C31" s="439"/>
      <c r="D31" s="439"/>
      <c r="E31" s="439"/>
      <c r="F31" s="439"/>
      <c r="G31" s="439"/>
      <c r="H31" s="445"/>
      <c r="I31" s="445"/>
      <c r="J31" s="445"/>
      <c r="K31" s="445"/>
      <c r="L31" s="445"/>
      <c r="M31" s="445"/>
      <c r="N31" s="445"/>
      <c r="O31" s="445"/>
      <c r="P31" s="445"/>
      <c r="Q31" s="445"/>
      <c r="R31" s="445"/>
      <c r="S31" s="445"/>
      <c r="T31" s="445"/>
      <c r="U31" s="59"/>
      <c r="V31" s="439"/>
      <c r="W31" s="439"/>
      <c r="X31" s="439"/>
      <c r="Y31" s="439"/>
      <c r="Z31" s="439"/>
      <c r="AA31" s="439"/>
      <c r="AB31" s="439"/>
      <c r="AC31" s="439"/>
      <c r="AD31" s="439"/>
      <c r="AE31" s="439"/>
      <c r="AF31" s="439"/>
      <c r="AG31" s="439"/>
      <c r="AH31" s="439"/>
      <c r="AI31" s="439"/>
      <c r="AJ31" s="446"/>
      <c r="AK31" s="446"/>
      <c r="AL31" s="446"/>
      <c r="AM31" s="446"/>
      <c r="AN31" s="441"/>
      <c r="AO31" s="441"/>
      <c r="AP31" s="441"/>
      <c r="AQ31" s="441"/>
      <c r="AR31" s="441"/>
      <c r="AS31" s="441"/>
      <c r="AT31" s="441"/>
      <c r="AU31" s="441"/>
      <c r="AV31" s="438"/>
      <c r="AW31" s="438"/>
      <c r="AX31" s="438"/>
      <c r="AY31" s="438"/>
      <c r="AZ31" s="438"/>
      <c r="BA31" s="438"/>
      <c r="BB31" s="438"/>
      <c r="BC31" s="438"/>
      <c r="BD31" s="438"/>
      <c r="BE31" s="438"/>
      <c r="BF31" s="438"/>
      <c r="BG31" s="438"/>
      <c r="BH31" s="438"/>
      <c r="BI31" s="136"/>
    </row>
    <row r="32" spans="1:61" s="9" customFormat="1" x14ac:dyDescent="0.2">
      <c r="A32" s="59"/>
      <c r="B32" s="439"/>
      <c r="C32" s="439"/>
      <c r="D32" s="439"/>
      <c r="E32" s="439"/>
      <c r="F32" s="439"/>
      <c r="G32" s="439"/>
      <c r="H32" s="445"/>
      <c r="I32" s="445"/>
      <c r="J32" s="445"/>
      <c r="K32" s="445"/>
      <c r="L32" s="445"/>
      <c r="M32" s="445"/>
      <c r="N32" s="445"/>
      <c r="O32" s="445"/>
      <c r="P32" s="445"/>
      <c r="Q32" s="445"/>
      <c r="R32" s="445"/>
      <c r="S32" s="445"/>
      <c r="T32" s="445"/>
      <c r="U32" s="59"/>
      <c r="V32" s="439"/>
      <c r="W32" s="439"/>
      <c r="X32" s="439"/>
      <c r="Y32" s="439"/>
      <c r="Z32" s="439"/>
      <c r="AA32" s="439"/>
      <c r="AB32" s="439"/>
      <c r="AC32" s="439"/>
      <c r="AD32" s="439"/>
      <c r="AE32" s="439"/>
      <c r="AF32" s="439"/>
      <c r="AG32" s="439"/>
      <c r="AH32" s="439"/>
      <c r="AI32" s="439"/>
      <c r="AJ32" s="446"/>
      <c r="AK32" s="446"/>
      <c r="AL32" s="446"/>
      <c r="AM32" s="446"/>
      <c r="AN32" s="441"/>
      <c r="AO32" s="441"/>
      <c r="AP32" s="441"/>
      <c r="AQ32" s="441"/>
      <c r="AR32" s="441"/>
      <c r="AS32" s="441"/>
      <c r="AT32" s="441"/>
      <c r="AU32" s="441"/>
      <c r="AV32" s="438"/>
      <c r="AW32" s="438"/>
      <c r="AX32" s="438"/>
      <c r="AY32" s="438"/>
      <c r="AZ32" s="438"/>
      <c r="BA32" s="438"/>
      <c r="BB32" s="438"/>
      <c r="BC32" s="438"/>
      <c r="BD32" s="438"/>
      <c r="BE32" s="438"/>
      <c r="BF32" s="438"/>
      <c r="BG32" s="438"/>
      <c r="BH32" s="438"/>
      <c r="BI32" s="136"/>
    </row>
    <row r="33" spans="1:71" s="9" customFormat="1" x14ac:dyDescent="0.2">
      <c r="A33" s="59"/>
      <c r="B33" s="439"/>
      <c r="C33" s="439"/>
      <c r="D33" s="439"/>
      <c r="E33" s="439"/>
      <c r="F33" s="439"/>
      <c r="G33" s="439"/>
      <c r="H33" s="445"/>
      <c r="I33" s="445"/>
      <c r="J33" s="445"/>
      <c r="K33" s="445"/>
      <c r="L33" s="445"/>
      <c r="M33" s="445"/>
      <c r="N33" s="445"/>
      <c r="O33" s="445"/>
      <c r="P33" s="445"/>
      <c r="Q33" s="445"/>
      <c r="R33" s="445"/>
      <c r="S33" s="445"/>
      <c r="T33" s="445"/>
      <c r="U33" s="59"/>
      <c r="V33" s="439"/>
      <c r="W33" s="439"/>
      <c r="X33" s="439"/>
      <c r="Y33" s="439"/>
      <c r="Z33" s="439"/>
      <c r="AA33" s="439"/>
      <c r="AB33" s="439"/>
      <c r="AC33" s="439"/>
      <c r="AD33" s="439"/>
      <c r="AE33" s="439"/>
      <c r="AF33" s="439"/>
      <c r="AG33" s="439"/>
      <c r="AH33" s="439"/>
      <c r="AI33" s="439"/>
      <c r="AJ33" s="446"/>
      <c r="AK33" s="446"/>
      <c r="AL33" s="446"/>
      <c r="AM33" s="446"/>
      <c r="AN33" s="441"/>
      <c r="AO33" s="441"/>
      <c r="AP33" s="441"/>
      <c r="AQ33" s="441"/>
      <c r="AR33" s="441"/>
      <c r="AS33" s="441"/>
      <c r="AT33" s="441"/>
      <c r="AU33" s="441"/>
      <c r="AV33" s="438"/>
      <c r="AW33" s="438"/>
      <c r="AX33" s="438"/>
      <c r="AY33" s="438"/>
      <c r="AZ33" s="438"/>
      <c r="BA33" s="438"/>
      <c r="BB33" s="438"/>
      <c r="BC33" s="438"/>
      <c r="BD33" s="438"/>
      <c r="BE33" s="438"/>
      <c r="BF33" s="438"/>
      <c r="BG33" s="438"/>
      <c r="BH33" s="438"/>
      <c r="BI33" s="136"/>
    </row>
    <row r="34" spans="1:71" s="9" customFormat="1" x14ac:dyDescent="0.2">
      <c r="A34" s="59"/>
      <c r="B34" s="439"/>
      <c r="C34" s="439"/>
      <c r="D34" s="439"/>
      <c r="E34" s="439"/>
      <c r="F34" s="439"/>
      <c r="G34" s="439"/>
      <c r="H34" s="445"/>
      <c r="I34" s="445"/>
      <c r="J34" s="445"/>
      <c r="K34" s="445"/>
      <c r="L34" s="445"/>
      <c r="M34" s="445"/>
      <c r="N34" s="445"/>
      <c r="O34" s="445"/>
      <c r="P34" s="445"/>
      <c r="Q34" s="445"/>
      <c r="R34" s="445"/>
      <c r="S34" s="445"/>
      <c r="T34" s="445"/>
      <c r="U34" s="59"/>
      <c r="V34" s="439"/>
      <c r="W34" s="439"/>
      <c r="X34" s="439"/>
      <c r="Y34" s="439"/>
      <c r="Z34" s="439"/>
      <c r="AA34" s="439"/>
      <c r="AB34" s="439"/>
      <c r="AC34" s="439"/>
      <c r="AD34" s="439"/>
      <c r="AE34" s="439"/>
      <c r="AF34" s="439"/>
      <c r="AG34" s="439"/>
      <c r="AH34" s="439"/>
      <c r="AI34" s="439"/>
      <c r="AJ34" s="446"/>
      <c r="AK34" s="446"/>
      <c r="AL34" s="446"/>
      <c r="AM34" s="446"/>
      <c r="AN34" s="441"/>
      <c r="AO34" s="441"/>
      <c r="AP34" s="441"/>
      <c r="AQ34" s="441"/>
      <c r="AR34" s="441"/>
      <c r="AS34" s="441"/>
      <c r="AT34" s="441"/>
      <c r="AU34" s="441"/>
      <c r="AV34" s="438"/>
      <c r="AW34" s="438"/>
      <c r="AX34" s="438"/>
      <c r="AY34" s="438"/>
      <c r="AZ34" s="438"/>
      <c r="BA34" s="438"/>
      <c r="BB34" s="438"/>
      <c r="BC34" s="438"/>
      <c r="BD34" s="438"/>
      <c r="BE34" s="438"/>
      <c r="BF34" s="438"/>
      <c r="BG34" s="438"/>
      <c r="BH34" s="438"/>
      <c r="BI34" s="136"/>
    </row>
    <row r="35" spans="1:71" s="9" customFormat="1" x14ac:dyDescent="0.2">
      <c r="A35" s="59"/>
      <c r="B35" s="439"/>
      <c r="C35" s="439"/>
      <c r="D35" s="439"/>
      <c r="E35" s="439"/>
      <c r="F35" s="439"/>
      <c r="G35" s="439"/>
      <c r="H35" s="445"/>
      <c r="I35" s="445"/>
      <c r="J35" s="445"/>
      <c r="K35" s="445"/>
      <c r="L35" s="445"/>
      <c r="M35" s="445"/>
      <c r="N35" s="445"/>
      <c r="O35" s="445"/>
      <c r="P35" s="445"/>
      <c r="Q35" s="445"/>
      <c r="R35" s="445"/>
      <c r="S35" s="445"/>
      <c r="T35" s="445"/>
      <c r="U35" s="59"/>
      <c r="V35" s="439"/>
      <c r="W35" s="439"/>
      <c r="X35" s="439"/>
      <c r="Y35" s="439"/>
      <c r="Z35" s="439"/>
      <c r="AA35" s="439"/>
      <c r="AB35" s="439"/>
      <c r="AC35" s="439"/>
      <c r="AD35" s="439"/>
      <c r="AE35" s="439"/>
      <c r="AF35" s="439"/>
      <c r="AG35" s="439"/>
      <c r="AH35" s="439"/>
      <c r="AI35" s="439"/>
      <c r="AJ35" s="446"/>
      <c r="AK35" s="446"/>
      <c r="AL35" s="446"/>
      <c r="AM35" s="446"/>
      <c r="AN35" s="441"/>
      <c r="AO35" s="441"/>
      <c r="AP35" s="441"/>
      <c r="AQ35" s="441"/>
      <c r="AR35" s="441"/>
      <c r="AS35" s="441"/>
      <c r="AT35" s="441"/>
      <c r="AU35" s="441"/>
      <c r="AV35" s="438"/>
      <c r="AW35" s="438"/>
      <c r="AX35" s="438"/>
      <c r="AY35" s="438"/>
      <c r="AZ35" s="438"/>
      <c r="BA35" s="438"/>
      <c r="BB35" s="438"/>
      <c r="BC35" s="438"/>
      <c r="BD35" s="438"/>
      <c r="BE35" s="438"/>
      <c r="BF35" s="438"/>
      <c r="BG35" s="438"/>
      <c r="BH35" s="438"/>
      <c r="BI35" s="136"/>
    </row>
    <row r="36" spans="1:71" s="9" customFormat="1" x14ac:dyDescent="0.2">
      <c r="A36" s="59"/>
      <c r="B36" s="439"/>
      <c r="C36" s="439"/>
      <c r="D36" s="439"/>
      <c r="E36" s="439"/>
      <c r="F36" s="439"/>
      <c r="G36" s="439"/>
      <c r="H36" s="445"/>
      <c r="I36" s="445"/>
      <c r="J36" s="445"/>
      <c r="K36" s="445"/>
      <c r="L36" s="445"/>
      <c r="M36" s="445"/>
      <c r="N36" s="445"/>
      <c r="O36" s="445"/>
      <c r="P36" s="445"/>
      <c r="Q36" s="445"/>
      <c r="R36" s="445"/>
      <c r="S36" s="445"/>
      <c r="T36" s="445"/>
      <c r="U36" s="59"/>
      <c r="V36" s="439"/>
      <c r="W36" s="439"/>
      <c r="X36" s="439"/>
      <c r="Y36" s="439"/>
      <c r="Z36" s="439"/>
      <c r="AA36" s="439"/>
      <c r="AB36" s="439"/>
      <c r="AC36" s="439"/>
      <c r="AD36" s="439"/>
      <c r="AE36" s="439"/>
      <c r="AF36" s="439"/>
      <c r="AG36" s="439"/>
      <c r="AH36" s="439"/>
      <c r="AI36" s="439"/>
      <c r="AJ36" s="446"/>
      <c r="AK36" s="446"/>
      <c r="AL36" s="446"/>
      <c r="AM36" s="446"/>
      <c r="AN36" s="441"/>
      <c r="AO36" s="441"/>
      <c r="AP36" s="441"/>
      <c r="AQ36" s="441"/>
      <c r="AR36" s="441"/>
      <c r="AS36" s="441"/>
      <c r="AT36" s="441"/>
      <c r="AU36" s="441"/>
      <c r="AV36" s="438"/>
      <c r="AW36" s="438"/>
      <c r="AX36" s="438"/>
      <c r="AY36" s="438"/>
      <c r="AZ36" s="438"/>
      <c r="BA36" s="438"/>
      <c r="BB36" s="438"/>
      <c r="BC36" s="438"/>
      <c r="BD36" s="438"/>
      <c r="BE36" s="438"/>
      <c r="BF36" s="438"/>
      <c r="BG36" s="438"/>
      <c r="BH36" s="438"/>
      <c r="BI36" s="136"/>
    </row>
    <row r="37" spans="1:71" s="9" customFormat="1" x14ac:dyDescent="0.2">
      <c r="A37" s="59"/>
      <c r="B37" s="439"/>
      <c r="C37" s="439"/>
      <c r="D37" s="439"/>
      <c r="E37" s="439"/>
      <c r="F37" s="439"/>
      <c r="G37" s="439"/>
      <c r="H37" s="445"/>
      <c r="I37" s="445"/>
      <c r="J37" s="445"/>
      <c r="K37" s="445"/>
      <c r="L37" s="445"/>
      <c r="M37" s="445"/>
      <c r="N37" s="445"/>
      <c r="O37" s="445"/>
      <c r="P37" s="445"/>
      <c r="Q37" s="445"/>
      <c r="R37" s="445"/>
      <c r="S37" s="445"/>
      <c r="T37" s="445"/>
      <c r="U37" s="59"/>
      <c r="V37" s="439"/>
      <c r="W37" s="439"/>
      <c r="X37" s="439"/>
      <c r="Y37" s="439"/>
      <c r="Z37" s="439"/>
      <c r="AA37" s="439"/>
      <c r="AB37" s="439"/>
      <c r="AC37" s="439"/>
      <c r="AD37" s="439"/>
      <c r="AE37" s="439"/>
      <c r="AF37" s="439"/>
      <c r="AG37" s="439"/>
      <c r="AH37" s="439"/>
      <c r="AI37" s="439"/>
      <c r="AJ37" s="446"/>
      <c r="AK37" s="446"/>
      <c r="AL37" s="446"/>
      <c r="AM37" s="446"/>
      <c r="AN37" s="441"/>
      <c r="AO37" s="441"/>
      <c r="AP37" s="441"/>
      <c r="AQ37" s="441"/>
      <c r="AR37" s="441"/>
      <c r="AS37" s="441"/>
      <c r="AT37" s="441"/>
      <c r="AU37" s="441"/>
      <c r="AV37" s="438"/>
      <c r="AW37" s="438"/>
      <c r="AX37" s="438"/>
      <c r="AY37" s="438"/>
      <c r="AZ37" s="438"/>
      <c r="BA37" s="438"/>
      <c r="BB37" s="438"/>
      <c r="BC37" s="438"/>
      <c r="BD37" s="438"/>
      <c r="BE37" s="438"/>
      <c r="BF37" s="438"/>
      <c r="BG37" s="438"/>
      <c r="BH37" s="438"/>
      <c r="BI37" s="136"/>
    </row>
    <row r="38" spans="1:71" s="9" customFormat="1" x14ac:dyDescent="0.2">
      <c r="A38" s="59"/>
      <c r="B38" s="439"/>
      <c r="C38" s="439"/>
      <c r="D38" s="439"/>
      <c r="E38" s="439"/>
      <c r="F38" s="439"/>
      <c r="G38" s="439"/>
      <c r="H38" s="445"/>
      <c r="I38" s="445"/>
      <c r="J38" s="445"/>
      <c r="K38" s="445"/>
      <c r="L38" s="445"/>
      <c r="M38" s="445"/>
      <c r="N38" s="445"/>
      <c r="O38" s="445"/>
      <c r="P38" s="445"/>
      <c r="Q38" s="445"/>
      <c r="R38" s="445"/>
      <c r="S38" s="445"/>
      <c r="T38" s="445"/>
      <c r="U38" s="59"/>
      <c r="V38" s="439"/>
      <c r="W38" s="439"/>
      <c r="X38" s="439"/>
      <c r="Y38" s="439"/>
      <c r="Z38" s="439"/>
      <c r="AA38" s="439"/>
      <c r="AB38" s="439"/>
      <c r="AC38" s="439"/>
      <c r="AD38" s="439"/>
      <c r="AE38" s="439"/>
      <c r="AF38" s="439"/>
      <c r="AG38" s="439"/>
      <c r="AH38" s="439"/>
      <c r="AI38" s="439"/>
      <c r="AJ38" s="446"/>
      <c r="AK38" s="446"/>
      <c r="AL38" s="446"/>
      <c r="AM38" s="446"/>
      <c r="AN38" s="441"/>
      <c r="AO38" s="441"/>
      <c r="AP38" s="441"/>
      <c r="AQ38" s="441"/>
      <c r="AR38" s="441"/>
      <c r="AS38" s="441"/>
      <c r="AT38" s="441"/>
      <c r="AU38" s="441"/>
      <c r="AV38" s="438"/>
      <c r="AW38" s="438"/>
      <c r="AX38" s="438"/>
      <c r="AY38" s="438"/>
      <c r="AZ38" s="438"/>
      <c r="BA38" s="438"/>
      <c r="BB38" s="438"/>
      <c r="BC38" s="438"/>
      <c r="BD38" s="438"/>
      <c r="BE38" s="438"/>
      <c r="BF38" s="438"/>
      <c r="BG38" s="438"/>
      <c r="BH38" s="438"/>
      <c r="BI38" s="136"/>
    </row>
    <row r="39" spans="1:71" s="9" customFormat="1" x14ac:dyDescent="0.2">
      <c r="A39" s="59"/>
      <c r="B39" s="354"/>
      <c r="C39" s="355"/>
      <c r="D39" s="356"/>
      <c r="E39" s="354"/>
      <c r="F39" s="355"/>
      <c r="G39" s="356"/>
      <c r="H39" s="357"/>
      <c r="I39" s="358"/>
      <c r="J39" s="358"/>
      <c r="K39" s="358"/>
      <c r="L39" s="358"/>
      <c r="M39" s="358"/>
      <c r="N39" s="358"/>
      <c r="O39" s="358"/>
      <c r="P39" s="358"/>
      <c r="Q39" s="358"/>
      <c r="R39" s="358"/>
      <c r="S39" s="358"/>
      <c r="T39" s="359"/>
      <c r="U39" s="59"/>
      <c r="V39" s="354"/>
      <c r="W39" s="355"/>
      <c r="X39" s="356"/>
      <c r="Y39" s="354"/>
      <c r="Z39" s="355"/>
      <c r="AA39" s="356"/>
      <c r="AB39" s="354"/>
      <c r="AC39" s="355"/>
      <c r="AD39" s="356"/>
      <c r="AE39" s="354"/>
      <c r="AF39" s="356"/>
      <c r="AG39" s="354"/>
      <c r="AH39" s="355"/>
      <c r="AI39" s="356"/>
      <c r="AJ39" s="345"/>
      <c r="AK39" s="346"/>
      <c r="AL39" s="346"/>
      <c r="AM39" s="347"/>
      <c r="AN39" s="427"/>
      <c r="AO39" s="428"/>
      <c r="AP39" s="428"/>
      <c r="AQ39" s="429"/>
      <c r="AR39" s="427"/>
      <c r="AS39" s="428"/>
      <c r="AT39" s="428"/>
      <c r="AU39" s="429"/>
      <c r="AV39" s="433"/>
      <c r="AW39" s="434"/>
      <c r="AX39" s="434"/>
      <c r="AY39" s="434"/>
      <c r="AZ39" s="434"/>
      <c r="BA39" s="434"/>
      <c r="BB39" s="434"/>
      <c r="BC39" s="434"/>
      <c r="BD39" s="434"/>
      <c r="BE39" s="434"/>
      <c r="BF39" s="434"/>
      <c r="BG39" s="434"/>
      <c r="BH39" s="435"/>
      <c r="BI39" s="136"/>
    </row>
    <row r="40" spans="1:71" s="9" customFormat="1" x14ac:dyDescent="0.2">
      <c r="A40" s="59"/>
      <c r="B40" s="354"/>
      <c r="C40" s="355"/>
      <c r="D40" s="356"/>
      <c r="E40" s="354"/>
      <c r="F40" s="355"/>
      <c r="G40" s="356"/>
      <c r="H40" s="357"/>
      <c r="I40" s="358"/>
      <c r="J40" s="358"/>
      <c r="K40" s="358"/>
      <c r="L40" s="358"/>
      <c r="M40" s="358"/>
      <c r="N40" s="358"/>
      <c r="O40" s="358"/>
      <c r="P40" s="358"/>
      <c r="Q40" s="358"/>
      <c r="R40" s="358"/>
      <c r="S40" s="358"/>
      <c r="T40" s="359"/>
      <c r="U40" s="59"/>
      <c r="V40" s="354"/>
      <c r="W40" s="355"/>
      <c r="X40" s="356"/>
      <c r="Y40" s="354"/>
      <c r="Z40" s="355"/>
      <c r="AA40" s="356"/>
      <c r="AB40" s="354"/>
      <c r="AC40" s="355"/>
      <c r="AD40" s="356"/>
      <c r="AE40" s="354"/>
      <c r="AF40" s="356"/>
      <c r="AG40" s="354"/>
      <c r="AH40" s="355"/>
      <c r="AI40" s="356"/>
      <c r="AJ40" s="345"/>
      <c r="AK40" s="346"/>
      <c r="AL40" s="346"/>
      <c r="AM40" s="347"/>
      <c r="AN40" s="427"/>
      <c r="AO40" s="428"/>
      <c r="AP40" s="428"/>
      <c r="AQ40" s="429"/>
      <c r="AR40" s="427"/>
      <c r="AS40" s="428"/>
      <c r="AT40" s="428"/>
      <c r="AU40" s="429"/>
      <c r="AV40" s="433"/>
      <c r="AW40" s="434"/>
      <c r="AX40" s="434"/>
      <c r="AY40" s="434"/>
      <c r="AZ40" s="434"/>
      <c r="BA40" s="434"/>
      <c r="BB40" s="434"/>
      <c r="BC40" s="434"/>
      <c r="BD40" s="434"/>
      <c r="BE40" s="434"/>
      <c r="BF40" s="434"/>
      <c r="BG40" s="434"/>
      <c r="BH40" s="435"/>
      <c r="BI40" s="136"/>
    </row>
    <row r="41" spans="1:71" s="9" customFormat="1" x14ac:dyDescent="0.2">
      <c r="A41" s="59"/>
      <c r="B41" s="354"/>
      <c r="C41" s="355"/>
      <c r="D41" s="356"/>
      <c r="E41" s="354"/>
      <c r="F41" s="355"/>
      <c r="G41" s="356"/>
      <c r="H41" s="357"/>
      <c r="I41" s="358"/>
      <c r="J41" s="358"/>
      <c r="K41" s="358"/>
      <c r="L41" s="358"/>
      <c r="M41" s="358"/>
      <c r="N41" s="358"/>
      <c r="O41" s="358"/>
      <c r="P41" s="358"/>
      <c r="Q41" s="358"/>
      <c r="R41" s="358"/>
      <c r="S41" s="358"/>
      <c r="T41" s="359"/>
      <c r="U41" s="59"/>
      <c r="V41" s="354"/>
      <c r="W41" s="355"/>
      <c r="X41" s="356"/>
      <c r="Y41" s="354"/>
      <c r="Z41" s="355"/>
      <c r="AA41" s="356"/>
      <c r="AB41" s="354"/>
      <c r="AC41" s="355"/>
      <c r="AD41" s="356"/>
      <c r="AE41" s="354"/>
      <c r="AF41" s="356"/>
      <c r="AG41" s="354"/>
      <c r="AH41" s="355"/>
      <c r="AI41" s="356"/>
      <c r="AJ41" s="345"/>
      <c r="AK41" s="346"/>
      <c r="AL41" s="346"/>
      <c r="AM41" s="347"/>
      <c r="AN41" s="427"/>
      <c r="AO41" s="428"/>
      <c r="AP41" s="428"/>
      <c r="AQ41" s="429"/>
      <c r="AR41" s="427"/>
      <c r="AS41" s="428"/>
      <c r="AT41" s="428"/>
      <c r="AU41" s="429"/>
      <c r="AV41" s="433"/>
      <c r="AW41" s="434"/>
      <c r="AX41" s="434"/>
      <c r="AY41" s="434"/>
      <c r="AZ41" s="434"/>
      <c r="BA41" s="434"/>
      <c r="BB41" s="434"/>
      <c r="BC41" s="434"/>
      <c r="BD41" s="434"/>
      <c r="BE41" s="434"/>
      <c r="BF41" s="434"/>
      <c r="BG41" s="434"/>
      <c r="BH41" s="435"/>
      <c r="BI41" s="136"/>
    </row>
    <row r="42" spans="1:71" s="89" customFormat="1" ht="18" customHeight="1" x14ac:dyDescent="0.2">
      <c r="A42" s="130"/>
      <c r="B42" s="375"/>
      <c r="C42" s="376"/>
      <c r="D42" s="377"/>
      <c r="E42" s="375"/>
      <c r="F42" s="376"/>
      <c r="G42" s="377"/>
      <c r="H42" s="401"/>
      <c r="I42" s="402"/>
      <c r="J42" s="402"/>
      <c r="K42" s="402"/>
      <c r="L42" s="402"/>
      <c r="M42" s="402"/>
      <c r="N42" s="402"/>
      <c r="O42" s="402"/>
      <c r="P42" s="402"/>
      <c r="Q42" s="402"/>
      <c r="R42" s="402"/>
      <c r="S42" s="402"/>
      <c r="T42" s="403"/>
      <c r="U42" s="130"/>
      <c r="V42" s="375"/>
      <c r="W42" s="376"/>
      <c r="X42" s="377"/>
      <c r="Y42" s="375"/>
      <c r="Z42" s="376"/>
      <c r="AA42" s="377"/>
      <c r="AB42" s="375"/>
      <c r="AC42" s="376"/>
      <c r="AD42" s="377"/>
      <c r="AE42" s="375"/>
      <c r="AF42" s="377"/>
      <c r="AG42" s="375"/>
      <c r="AH42" s="376"/>
      <c r="AI42" s="377"/>
      <c r="AJ42" s="398"/>
      <c r="AK42" s="399"/>
      <c r="AL42" s="399"/>
      <c r="AM42" s="400"/>
      <c r="AN42" s="450"/>
      <c r="AO42" s="451"/>
      <c r="AP42" s="451"/>
      <c r="AQ42" s="452"/>
      <c r="AR42" s="450"/>
      <c r="AS42" s="451"/>
      <c r="AT42" s="451"/>
      <c r="AU42" s="452"/>
      <c r="AV42" s="424"/>
      <c r="AW42" s="425"/>
      <c r="AX42" s="425"/>
      <c r="AY42" s="425"/>
      <c r="AZ42" s="425"/>
      <c r="BA42" s="425"/>
      <c r="BB42" s="425"/>
      <c r="BC42" s="425"/>
      <c r="BD42" s="425"/>
      <c r="BE42" s="425"/>
      <c r="BF42" s="425"/>
      <c r="BG42" s="425"/>
      <c r="BH42" s="426"/>
      <c r="BI42" s="137"/>
      <c r="BJ42" s="9"/>
      <c r="BK42" s="9"/>
      <c r="BL42" s="9"/>
      <c r="BM42" s="9"/>
      <c r="BN42" s="9"/>
      <c r="BO42" s="9"/>
      <c r="BP42" s="9"/>
      <c r="BQ42" s="9"/>
      <c r="BR42" s="9"/>
      <c r="BS42" s="9"/>
    </row>
    <row r="43" spans="1:71" x14ac:dyDescent="0.2">
      <c r="A43" s="456" t="s">
        <v>74</v>
      </c>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8"/>
      <c r="AN43" s="453">
        <f>SUM(AN16:AN42)</f>
        <v>0</v>
      </c>
      <c r="AO43" s="454"/>
      <c r="AP43" s="454"/>
      <c r="AQ43" s="455"/>
      <c r="AR43" s="447">
        <f>SUM(AR16:AR42)</f>
        <v>0</v>
      </c>
      <c r="AS43" s="448"/>
      <c r="AT43" s="448"/>
      <c r="AU43" s="449"/>
      <c r="AV43" s="139"/>
      <c r="AW43" s="140"/>
      <c r="AX43" s="140"/>
      <c r="AY43" s="140"/>
      <c r="AZ43" s="140"/>
      <c r="BA43" s="140"/>
      <c r="BB43" s="140"/>
      <c r="BC43" s="140"/>
      <c r="BD43" s="140"/>
      <c r="BE43" s="140"/>
      <c r="BF43" s="140"/>
      <c r="BG43" s="140"/>
      <c r="BH43" s="140"/>
      <c r="BI43" s="141"/>
    </row>
    <row r="44" spans="1:71" x14ac:dyDescent="0.2">
      <c r="A44" s="142"/>
      <c r="B44" s="142"/>
      <c r="C44" s="142"/>
      <c r="D44" s="142"/>
      <c r="E44" s="142"/>
      <c r="F44" s="142"/>
      <c r="G44" s="142"/>
      <c r="H44" s="142"/>
      <c r="I44" s="142"/>
      <c r="J44" s="142"/>
      <c r="K44" s="142"/>
      <c r="L44" s="142"/>
      <c r="M44" s="142"/>
      <c r="N44" s="142"/>
      <c r="O44" s="142"/>
      <c r="P44" s="142"/>
      <c r="Q44" s="142"/>
      <c r="R44" s="142"/>
      <c r="S44" s="142"/>
      <c r="T44" s="142"/>
      <c r="U44" s="143"/>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row>
    <row r="47" spans="1:71" x14ac:dyDescent="0.2">
      <c r="BJ47" s="213"/>
    </row>
    <row r="48" spans="1:71" s="17" customFormat="1" ht="20.25" customHeight="1" x14ac:dyDescent="0.2">
      <c r="A48" s="432" t="s">
        <v>531</v>
      </c>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row>
    <row r="49" spans="1:61" s="17" customFormat="1" ht="32.25" customHeight="1" x14ac:dyDescent="0.2">
      <c r="A49" s="430" t="s">
        <v>480</v>
      </c>
      <c r="B49" s="430"/>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c r="BF49" s="430"/>
      <c r="BG49" s="430"/>
      <c r="BH49" s="430"/>
      <c r="BI49" s="430"/>
    </row>
    <row r="50" spans="1:61" s="17" customFormat="1" x14ac:dyDescent="0.2">
      <c r="U50" s="15"/>
    </row>
    <row r="51" spans="1:61" s="17" customFormat="1" ht="20.25" customHeight="1" x14ac:dyDescent="0.2">
      <c r="A51" s="432" t="s">
        <v>164</v>
      </c>
      <c r="B51" s="432"/>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row>
    <row r="52" spans="1:61" s="17" customFormat="1" ht="21.75" customHeight="1" x14ac:dyDescent="0.2">
      <c r="A52" s="430" t="s">
        <v>580</v>
      </c>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row>
    <row r="53" spans="1:61" s="17" customFormat="1" x14ac:dyDescent="0.2">
      <c r="U53" s="15"/>
    </row>
    <row r="54" spans="1:61" s="17" customFormat="1" ht="20.25" customHeight="1" x14ac:dyDescent="0.2">
      <c r="A54" s="432" t="s">
        <v>164</v>
      </c>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2"/>
      <c r="AZ54" s="432"/>
      <c r="BA54" s="432"/>
      <c r="BB54" s="432"/>
      <c r="BC54" s="432"/>
      <c r="BD54" s="432"/>
      <c r="BE54" s="432"/>
      <c r="BF54" s="432"/>
      <c r="BG54" s="432"/>
      <c r="BH54" s="432"/>
      <c r="BI54" s="432"/>
    </row>
    <row r="55" spans="1:61" s="17" customFormat="1" ht="15" customHeight="1" x14ac:dyDescent="0.2">
      <c r="A55" s="430" t="s">
        <v>581</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row>
    <row r="56" spans="1:61" s="17" customFormat="1" ht="15" customHeight="1" x14ac:dyDescent="0.2">
      <c r="A56" s="430"/>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row>
    <row r="57" spans="1:61" s="17" customFormat="1" ht="15" customHeight="1" x14ac:dyDescent="0.2">
      <c r="A57" s="430"/>
      <c r="B57" s="431"/>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row>
    <row r="58" spans="1:61" s="17" customFormat="1" x14ac:dyDescent="0.2">
      <c r="A58" s="43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row>
    <row r="59" spans="1:61" s="17" customFormat="1" ht="15" customHeight="1" x14ac:dyDescent="0.2">
      <c r="U59" s="15"/>
    </row>
    <row r="60" spans="1:61" s="17" customFormat="1" ht="27.75" customHeight="1" x14ac:dyDescent="0.2">
      <c r="A60" s="432" t="s">
        <v>164</v>
      </c>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2"/>
      <c r="AZ60" s="432"/>
      <c r="BA60" s="432"/>
      <c r="BB60" s="432"/>
      <c r="BC60" s="432"/>
      <c r="BD60" s="432"/>
      <c r="BE60" s="432"/>
      <c r="BF60" s="432"/>
      <c r="BG60" s="432"/>
      <c r="BH60" s="432"/>
      <c r="BI60" s="432"/>
    </row>
    <row r="61" spans="1:61" s="17" customFormat="1" ht="15" x14ac:dyDescent="0.2">
      <c r="A61" s="430" t="s">
        <v>528</v>
      </c>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row>
    <row r="62" spans="1:61" s="17" customFormat="1" x14ac:dyDescent="0.2">
      <c r="U62" s="15"/>
    </row>
    <row r="63" spans="1:61" s="17" customFormat="1" x14ac:dyDescent="0.2">
      <c r="U63" s="15"/>
    </row>
    <row r="64" spans="1:61" s="17" customFormat="1" ht="28.5" customHeight="1" x14ac:dyDescent="0.2">
      <c r="A64" s="432" t="s">
        <v>164</v>
      </c>
      <c r="B64" s="432"/>
      <c r="C64" s="43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row>
    <row r="65" spans="1:61" s="17" customFormat="1" ht="48.75" customHeight="1" x14ac:dyDescent="0.2">
      <c r="A65" s="430" t="s">
        <v>582</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c r="BI65" s="430"/>
    </row>
    <row r="66" spans="1:61" s="17" customFormat="1" x14ac:dyDescent="0.2">
      <c r="U66" s="15"/>
    </row>
    <row r="67" spans="1:61" s="17" customFormat="1" x14ac:dyDescent="0.2">
      <c r="U67" s="15"/>
    </row>
    <row r="68" spans="1:61" s="17" customFormat="1" ht="27.75" customHeight="1" x14ac:dyDescent="0.2">
      <c r="A68" s="432" t="s">
        <v>164</v>
      </c>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row>
    <row r="69" spans="1:61" s="17" customFormat="1" ht="38.25" customHeight="1" x14ac:dyDescent="0.2">
      <c r="A69" s="430" t="s">
        <v>583</v>
      </c>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30"/>
      <c r="BA69" s="430"/>
      <c r="BB69" s="430"/>
      <c r="BC69" s="430"/>
      <c r="BD69" s="430"/>
      <c r="BE69" s="430"/>
      <c r="BF69" s="430"/>
      <c r="BG69" s="430"/>
      <c r="BH69" s="430"/>
      <c r="BI69" s="430"/>
    </row>
    <row r="70" spans="1:61" s="17" customFormat="1" x14ac:dyDescent="0.2">
      <c r="U70" s="15"/>
    </row>
    <row r="71" spans="1:61" s="247" customFormat="1" ht="15.75" customHeight="1" x14ac:dyDescent="0.2">
      <c r="A71" s="17"/>
      <c r="B71" s="17"/>
      <c r="C71" s="17"/>
      <c r="D71" s="17"/>
      <c r="E71" s="17"/>
      <c r="F71" s="17"/>
      <c r="G71" s="17"/>
      <c r="H71" s="17"/>
      <c r="I71" s="17"/>
      <c r="J71" s="17"/>
      <c r="K71" s="17"/>
      <c r="L71" s="17"/>
      <c r="M71" s="17"/>
      <c r="N71" s="17"/>
      <c r="O71" s="17"/>
      <c r="P71" s="17"/>
      <c r="Q71" s="17"/>
      <c r="R71" s="17"/>
      <c r="S71" s="17"/>
      <c r="T71" s="17"/>
      <c r="U71" s="15"/>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row>
    <row r="72" spans="1:61" s="248" customFormat="1" ht="27.75" customHeight="1" x14ac:dyDescent="0.2">
      <c r="A72" s="405" t="s">
        <v>478</v>
      </c>
      <c r="B72" s="40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row>
    <row r="73" spans="1:61" s="248" customFormat="1" ht="12.75" customHeight="1" x14ac:dyDescent="0.2">
      <c r="U73" s="249"/>
    </row>
    <row r="74" spans="1:61" s="248" customFormat="1" ht="12.75" customHeight="1" x14ac:dyDescent="0.2">
      <c r="A74" s="463"/>
      <c r="B74" s="464"/>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464"/>
      <c r="BA74" s="464"/>
      <c r="BB74" s="464"/>
      <c r="BC74" s="464"/>
      <c r="BD74" s="464"/>
      <c r="BE74" s="464"/>
      <c r="BF74" s="464"/>
      <c r="BG74" s="464"/>
      <c r="BH74" s="464"/>
      <c r="BI74" s="465"/>
    </row>
    <row r="75" spans="1:61" s="248" customFormat="1" ht="12.75" customHeight="1" x14ac:dyDescent="0.2">
      <c r="A75" s="466"/>
      <c r="B75" s="467"/>
      <c r="C75" s="467"/>
      <c r="D75" s="467"/>
      <c r="E75" s="467"/>
      <c r="F75" s="467"/>
      <c r="G75" s="467"/>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7"/>
      <c r="AZ75" s="467"/>
      <c r="BA75" s="467"/>
      <c r="BB75" s="467"/>
      <c r="BC75" s="467"/>
      <c r="BD75" s="467"/>
      <c r="BE75" s="467"/>
      <c r="BF75" s="467"/>
      <c r="BG75" s="467"/>
      <c r="BH75" s="467"/>
      <c r="BI75" s="468"/>
    </row>
    <row r="76" spans="1:61" s="248" customFormat="1" ht="12.75" customHeight="1" x14ac:dyDescent="0.2">
      <c r="A76" s="466"/>
      <c r="B76" s="467"/>
      <c r="C76" s="467"/>
      <c r="D76" s="467"/>
      <c r="E76" s="467"/>
      <c r="F76" s="467"/>
      <c r="G76" s="467"/>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7"/>
      <c r="AY76" s="467"/>
      <c r="AZ76" s="467"/>
      <c r="BA76" s="467"/>
      <c r="BB76" s="467"/>
      <c r="BC76" s="467"/>
      <c r="BD76" s="467"/>
      <c r="BE76" s="467"/>
      <c r="BF76" s="467"/>
      <c r="BG76" s="467"/>
      <c r="BH76" s="467"/>
      <c r="BI76" s="468"/>
    </row>
    <row r="77" spans="1:61" s="248" customFormat="1" ht="12.75" customHeight="1" x14ac:dyDescent="0.2">
      <c r="A77" s="466"/>
      <c r="B77" s="467"/>
      <c r="C77" s="467"/>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7"/>
      <c r="AY77" s="467"/>
      <c r="AZ77" s="467"/>
      <c r="BA77" s="467"/>
      <c r="BB77" s="467"/>
      <c r="BC77" s="467"/>
      <c r="BD77" s="467"/>
      <c r="BE77" s="467"/>
      <c r="BF77" s="467"/>
      <c r="BG77" s="467"/>
      <c r="BH77" s="467"/>
      <c r="BI77" s="468"/>
    </row>
    <row r="78" spans="1:61" s="248" customFormat="1" ht="12.75" customHeight="1" x14ac:dyDescent="0.2">
      <c r="A78" s="466"/>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8"/>
    </row>
    <row r="79" spans="1:61" s="248" customFormat="1" ht="12.75" customHeight="1" x14ac:dyDescent="0.2">
      <c r="A79" s="466"/>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467"/>
      <c r="AV79" s="467"/>
      <c r="AW79" s="467"/>
      <c r="AX79" s="467"/>
      <c r="AY79" s="467"/>
      <c r="AZ79" s="467"/>
      <c r="BA79" s="467"/>
      <c r="BB79" s="467"/>
      <c r="BC79" s="467"/>
      <c r="BD79" s="467"/>
      <c r="BE79" s="467"/>
      <c r="BF79" s="467"/>
      <c r="BG79" s="467"/>
      <c r="BH79" s="467"/>
      <c r="BI79" s="468"/>
    </row>
    <row r="80" spans="1:61" s="248" customFormat="1" ht="12.75" customHeight="1" x14ac:dyDescent="0.2">
      <c r="A80" s="466"/>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7"/>
      <c r="AY80" s="467"/>
      <c r="AZ80" s="467"/>
      <c r="BA80" s="467"/>
      <c r="BB80" s="467"/>
      <c r="BC80" s="467"/>
      <c r="BD80" s="467"/>
      <c r="BE80" s="467"/>
      <c r="BF80" s="467"/>
      <c r="BG80" s="467"/>
      <c r="BH80" s="467"/>
      <c r="BI80" s="468"/>
    </row>
    <row r="81" spans="1:61" s="248" customFormat="1" ht="12.75" customHeight="1" x14ac:dyDescent="0.2">
      <c r="A81" s="466"/>
      <c r="B81" s="467"/>
      <c r="C81" s="467"/>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7"/>
      <c r="AY81" s="467"/>
      <c r="AZ81" s="467"/>
      <c r="BA81" s="467"/>
      <c r="BB81" s="467"/>
      <c r="BC81" s="467"/>
      <c r="BD81" s="467"/>
      <c r="BE81" s="467"/>
      <c r="BF81" s="467"/>
      <c r="BG81" s="467"/>
      <c r="BH81" s="467"/>
      <c r="BI81" s="468"/>
    </row>
    <row r="82" spans="1:61" s="4" customFormat="1" ht="12.75" customHeight="1" x14ac:dyDescent="0.2">
      <c r="A82" s="466"/>
      <c r="B82" s="467"/>
      <c r="C82" s="467"/>
      <c r="D82" s="467"/>
      <c r="E82" s="467"/>
      <c r="F82" s="467"/>
      <c r="G82" s="467"/>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7"/>
      <c r="AY82" s="467"/>
      <c r="AZ82" s="467"/>
      <c r="BA82" s="467"/>
      <c r="BB82" s="467"/>
      <c r="BC82" s="467"/>
      <c r="BD82" s="467"/>
      <c r="BE82" s="467"/>
      <c r="BF82" s="467"/>
      <c r="BG82" s="467"/>
      <c r="BH82" s="467"/>
      <c r="BI82" s="468"/>
    </row>
    <row r="83" spans="1:61" s="4" customFormat="1" ht="12.75" customHeight="1" x14ac:dyDescent="0.2">
      <c r="A83" s="466"/>
      <c r="B83" s="467"/>
      <c r="C83" s="467"/>
      <c r="D83" s="467"/>
      <c r="E83" s="467"/>
      <c r="F83" s="467"/>
      <c r="G83" s="467"/>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7"/>
      <c r="AY83" s="467"/>
      <c r="AZ83" s="467"/>
      <c r="BA83" s="467"/>
      <c r="BB83" s="467"/>
      <c r="BC83" s="467"/>
      <c r="BD83" s="467"/>
      <c r="BE83" s="467"/>
      <c r="BF83" s="467"/>
      <c r="BG83" s="467"/>
      <c r="BH83" s="467"/>
      <c r="BI83" s="468"/>
    </row>
    <row r="84" spans="1:61" x14ac:dyDescent="0.2">
      <c r="A84" s="469"/>
      <c r="B84" s="470"/>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c r="AV84" s="470"/>
      <c r="AW84" s="470"/>
      <c r="AX84" s="470"/>
      <c r="AY84" s="470"/>
      <c r="AZ84" s="470"/>
      <c r="BA84" s="470"/>
      <c r="BB84" s="470"/>
      <c r="BC84" s="470"/>
      <c r="BD84" s="470"/>
      <c r="BE84" s="470"/>
      <c r="BF84" s="470"/>
      <c r="BG84" s="470"/>
      <c r="BH84" s="470"/>
      <c r="BI84" s="471"/>
    </row>
  </sheetData>
  <sheetProtection selectLockedCells="1"/>
  <protectedRanges>
    <protectedRange sqref="A74" name="Intervallo2"/>
    <protectedRange sqref="AR16:AU43 AV17:BH42 A16:AQ42" name="Intervallo1"/>
  </protectedRanges>
  <mergeCells count="364">
    <mergeCell ref="A1:BI1"/>
    <mergeCell ref="AV35:BH35"/>
    <mergeCell ref="AV17:BH17"/>
    <mergeCell ref="AV18:BH18"/>
    <mergeCell ref="AV23:BH23"/>
    <mergeCell ref="AV30:BH30"/>
    <mergeCell ref="AV34:BH34"/>
    <mergeCell ref="AV33:BH33"/>
    <mergeCell ref="AV25:BH25"/>
    <mergeCell ref="AV26:BH26"/>
    <mergeCell ref="E18:G18"/>
    <mergeCell ref="H18:T18"/>
    <mergeCell ref="E16:G16"/>
    <mergeCell ref="H16:T16"/>
    <mergeCell ref="Y17:AA17"/>
    <mergeCell ref="AB17:AD17"/>
    <mergeCell ref="Y16:AA16"/>
    <mergeCell ref="AB18:AD18"/>
    <mergeCell ref="AE16:AF16"/>
    <mergeCell ref="BI13:BI15"/>
    <mergeCell ref="AV16:BH16"/>
    <mergeCell ref="E17:G17"/>
    <mergeCell ref="H17:T17"/>
    <mergeCell ref="V17:X17"/>
    <mergeCell ref="A74:BI84"/>
    <mergeCell ref="A48:BI48"/>
    <mergeCell ref="A49:BI49"/>
    <mergeCell ref="AV19:BH19"/>
    <mergeCell ref="AV20:BH20"/>
    <mergeCell ref="AV21:BH21"/>
    <mergeCell ref="AV28:BH28"/>
    <mergeCell ref="AV29:BH29"/>
    <mergeCell ref="AV22:BH22"/>
    <mergeCell ref="AV24:BH24"/>
    <mergeCell ref="AV27:BH27"/>
    <mergeCell ref="AV32:BH32"/>
    <mergeCell ref="AR28:AU28"/>
    <mergeCell ref="AR33:AU33"/>
    <mergeCell ref="AR32:AU32"/>
    <mergeCell ref="AN28:AQ28"/>
    <mergeCell ref="AR30:AU30"/>
    <mergeCell ref="AR29:AU29"/>
    <mergeCell ref="AR31:AU31"/>
    <mergeCell ref="AN31:AQ31"/>
    <mergeCell ref="AN33:AQ33"/>
    <mergeCell ref="AN29:AQ29"/>
    <mergeCell ref="AR38:AU38"/>
    <mergeCell ref="AJ34:AM34"/>
    <mergeCell ref="AE13:AF15"/>
    <mergeCell ref="AR17:AU17"/>
    <mergeCell ref="AJ18:AM18"/>
    <mergeCell ref="AG17:AI17"/>
    <mergeCell ref="B18:D18"/>
    <mergeCell ref="B17:D17"/>
    <mergeCell ref="AJ22:AM22"/>
    <mergeCell ref="AN21:AQ21"/>
    <mergeCell ref="AR21:AU21"/>
    <mergeCell ref="B13:G13"/>
    <mergeCell ref="H13:T15"/>
    <mergeCell ref="B16:D16"/>
    <mergeCell ref="B14:D15"/>
    <mergeCell ref="E14:G15"/>
    <mergeCell ref="AG13:AI15"/>
    <mergeCell ref="AR13:AU15"/>
    <mergeCell ref="AN16:AQ16"/>
    <mergeCell ref="U12:U15"/>
    <mergeCell ref="AN20:AQ20"/>
    <mergeCell ref="AN19:AQ19"/>
    <mergeCell ref="AJ19:AM19"/>
    <mergeCell ref="AN18:AQ18"/>
    <mergeCell ref="AB16:AD16"/>
    <mergeCell ref="V16:X16"/>
    <mergeCell ref="AJ13:AM15"/>
    <mergeCell ref="AN17:AQ17"/>
    <mergeCell ref="AJ16:AM16"/>
    <mergeCell ref="AN13:AQ15"/>
    <mergeCell ref="AJ20:AM20"/>
    <mergeCell ref="AN22:AQ22"/>
    <mergeCell ref="AJ21:AM21"/>
    <mergeCell ref="AG16:AI16"/>
    <mergeCell ref="AR18:AU18"/>
    <mergeCell ref="AE17:AF17"/>
    <mergeCell ref="AJ17:AM17"/>
    <mergeCell ref="AR16:AU16"/>
    <mergeCell ref="AE18:AF18"/>
    <mergeCell ref="AR19:AU19"/>
    <mergeCell ref="AJ23:AM23"/>
    <mergeCell ref="AN23:AQ23"/>
    <mergeCell ref="AR23:AU23"/>
    <mergeCell ref="AJ27:AM27"/>
    <mergeCell ref="AN27:AQ27"/>
    <mergeCell ref="AJ24:AM24"/>
    <mergeCell ref="AN24:AQ24"/>
    <mergeCell ref="AR22:AU22"/>
    <mergeCell ref="AR25:AU25"/>
    <mergeCell ref="AR27:AU27"/>
    <mergeCell ref="AR20:AU20"/>
    <mergeCell ref="AR26:AU26"/>
    <mergeCell ref="AR24:AU24"/>
    <mergeCell ref="AJ26:AM26"/>
    <mergeCell ref="AN26:AQ26"/>
    <mergeCell ref="AG22:AI22"/>
    <mergeCell ref="AG27:AI27"/>
    <mergeCell ref="AR37:AU37"/>
    <mergeCell ref="AR36:AU36"/>
    <mergeCell ref="AJ38:AM38"/>
    <mergeCell ref="AN38:AQ38"/>
    <mergeCell ref="AN35:AQ35"/>
    <mergeCell ref="AR35:AU35"/>
    <mergeCell ref="AR43:AU43"/>
    <mergeCell ref="AR42:AU42"/>
    <mergeCell ref="AN42:AQ42"/>
    <mergeCell ref="AJ36:AM36"/>
    <mergeCell ref="AN36:AQ36"/>
    <mergeCell ref="AJ37:AM37"/>
    <mergeCell ref="AN37:AQ37"/>
    <mergeCell ref="AN40:AQ40"/>
    <mergeCell ref="AN41:AQ41"/>
    <mergeCell ref="AN43:AQ43"/>
    <mergeCell ref="A43:AM43"/>
    <mergeCell ref="AG39:AI39"/>
    <mergeCell ref="AJ40:AM40"/>
    <mergeCell ref="AJ35:AM35"/>
    <mergeCell ref="AE36:AF36"/>
    <mergeCell ref="AG36:AI36"/>
    <mergeCell ref="B23:D23"/>
    <mergeCell ref="E23:G23"/>
    <mergeCell ref="H23:T23"/>
    <mergeCell ref="B24:D24"/>
    <mergeCell ref="E24:G24"/>
    <mergeCell ref="H24:T24"/>
    <mergeCell ref="B25:D25"/>
    <mergeCell ref="AN34:AQ34"/>
    <mergeCell ref="AR34:AU34"/>
    <mergeCell ref="AJ32:AM32"/>
    <mergeCell ref="AN32:AQ32"/>
    <mergeCell ref="AJ33:AM33"/>
    <mergeCell ref="AJ29:AM29"/>
    <mergeCell ref="AG23:AI23"/>
    <mergeCell ref="AG24:AI24"/>
    <mergeCell ref="AE26:AF26"/>
    <mergeCell ref="AG26:AI26"/>
    <mergeCell ref="AN25:AQ25"/>
    <mergeCell ref="AJ28:AM28"/>
    <mergeCell ref="AJ25:AM25"/>
    <mergeCell ref="AG25:AI25"/>
    <mergeCell ref="AJ31:AM31"/>
    <mergeCell ref="AJ30:AM30"/>
    <mergeCell ref="AE25:AF25"/>
    <mergeCell ref="B20:D20"/>
    <mergeCell ref="E20:G20"/>
    <mergeCell ref="H20:T20"/>
    <mergeCell ref="V20:X20"/>
    <mergeCell ref="AG18:AI18"/>
    <mergeCell ref="B19:D19"/>
    <mergeCell ref="E19:G19"/>
    <mergeCell ref="H19:T19"/>
    <mergeCell ref="V19:X19"/>
    <mergeCell ref="Y19:AA19"/>
    <mergeCell ref="AB19:AD19"/>
    <mergeCell ref="AE19:AF19"/>
    <mergeCell ref="AG19:AI19"/>
    <mergeCell ref="AB20:AD20"/>
    <mergeCell ref="AE20:AF20"/>
    <mergeCell ref="AG20:AI20"/>
    <mergeCell ref="V18:X18"/>
    <mergeCell ref="Y18:AA18"/>
    <mergeCell ref="Y20:AA20"/>
    <mergeCell ref="B21:D21"/>
    <mergeCell ref="E21:G21"/>
    <mergeCell ref="H21:T21"/>
    <mergeCell ref="V21:X21"/>
    <mergeCell ref="Y21:AA21"/>
    <mergeCell ref="AB21:AD21"/>
    <mergeCell ref="B22:D22"/>
    <mergeCell ref="E22:G22"/>
    <mergeCell ref="H22:T22"/>
    <mergeCell ref="V22:X22"/>
    <mergeCell ref="Y22:AA22"/>
    <mergeCell ref="AB22:AD22"/>
    <mergeCell ref="Y24:AA24"/>
    <mergeCell ref="E25:G25"/>
    <mergeCell ref="H25:T25"/>
    <mergeCell ref="Y26:AA26"/>
    <mergeCell ref="AB26:AD26"/>
    <mergeCell ref="Y23:AA23"/>
    <mergeCell ref="AB23:AD23"/>
    <mergeCell ref="V25:X25"/>
    <mergeCell ref="Y25:AA25"/>
    <mergeCell ref="AB25:AD25"/>
    <mergeCell ref="AB24:AD24"/>
    <mergeCell ref="V23:X23"/>
    <mergeCell ref="V24:X24"/>
    <mergeCell ref="H28:T28"/>
    <mergeCell ref="V28:X28"/>
    <mergeCell ref="Y28:AA28"/>
    <mergeCell ref="AB28:AD28"/>
    <mergeCell ref="AE28:AF28"/>
    <mergeCell ref="B26:D26"/>
    <mergeCell ref="E26:G26"/>
    <mergeCell ref="H26:T26"/>
    <mergeCell ref="V26:X26"/>
    <mergeCell ref="Y27:AA27"/>
    <mergeCell ref="AB27:AD27"/>
    <mergeCell ref="AE27:AF27"/>
    <mergeCell ref="B27:D27"/>
    <mergeCell ref="E27:G27"/>
    <mergeCell ref="H27:T27"/>
    <mergeCell ref="V27:X27"/>
    <mergeCell ref="B28:D28"/>
    <mergeCell ref="E28:G28"/>
    <mergeCell ref="Y31:AA31"/>
    <mergeCell ref="AB31:AD31"/>
    <mergeCell ref="AG28:AI28"/>
    <mergeCell ref="Y29:AA29"/>
    <mergeCell ref="AB29:AD29"/>
    <mergeCell ref="AE29:AF29"/>
    <mergeCell ref="AG29:AI29"/>
    <mergeCell ref="AE31:AF31"/>
    <mergeCell ref="AG31:AI31"/>
    <mergeCell ref="H42:T42"/>
    <mergeCell ref="V42:X42"/>
    <mergeCell ref="V37:X37"/>
    <mergeCell ref="B35:D35"/>
    <mergeCell ref="E35:G35"/>
    <mergeCell ref="H35:T35"/>
    <mergeCell ref="V35:X35"/>
    <mergeCell ref="Y35:AA35"/>
    <mergeCell ref="AE35:AF35"/>
    <mergeCell ref="E38:G38"/>
    <mergeCell ref="B36:D36"/>
    <mergeCell ref="E36:G36"/>
    <mergeCell ref="H36:T36"/>
    <mergeCell ref="V36:X36"/>
    <mergeCell ref="Y36:AA36"/>
    <mergeCell ref="V38:X38"/>
    <mergeCell ref="Y38:AA38"/>
    <mergeCell ref="AB38:AD38"/>
    <mergeCell ref="H37:T37"/>
    <mergeCell ref="B39:D39"/>
    <mergeCell ref="B38:D38"/>
    <mergeCell ref="B37:D37"/>
    <mergeCell ref="H39:T39"/>
    <mergeCell ref="H38:T38"/>
    <mergeCell ref="H41:T41"/>
    <mergeCell ref="E37:G37"/>
    <mergeCell ref="A12:A15"/>
    <mergeCell ref="V13:X15"/>
    <mergeCell ref="B32:D32"/>
    <mergeCell ref="E32:G32"/>
    <mergeCell ref="H32:T32"/>
    <mergeCell ref="V32:X32"/>
    <mergeCell ref="B33:D33"/>
    <mergeCell ref="E33:G33"/>
    <mergeCell ref="B34:D34"/>
    <mergeCell ref="E34:G34"/>
    <mergeCell ref="H34:T34"/>
    <mergeCell ref="V34:X34"/>
    <mergeCell ref="B30:D30"/>
    <mergeCell ref="E30:G30"/>
    <mergeCell ref="H30:T30"/>
    <mergeCell ref="V30:X30"/>
    <mergeCell ref="B31:D31"/>
    <mergeCell ref="B12:T12"/>
    <mergeCell ref="H29:T29"/>
    <mergeCell ref="V29:X29"/>
    <mergeCell ref="H33:T33"/>
    <mergeCell ref="E41:G41"/>
    <mergeCell ref="B29:D29"/>
    <mergeCell ref="E29:G29"/>
    <mergeCell ref="V12:AF12"/>
    <mergeCell ref="AG12:BH12"/>
    <mergeCell ref="AG38:AI38"/>
    <mergeCell ref="AB37:AD37"/>
    <mergeCell ref="AE37:AF37"/>
    <mergeCell ref="AG37:AI37"/>
    <mergeCell ref="AG35:AI35"/>
    <mergeCell ref="AB36:AD36"/>
    <mergeCell ref="AE32:AF32"/>
    <mergeCell ref="AG32:AI32"/>
    <mergeCell ref="AE34:AF34"/>
    <mergeCell ref="AG34:AI34"/>
    <mergeCell ref="AB34:AD34"/>
    <mergeCell ref="AE33:AF33"/>
    <mergeCell ref="AG33:AI33"/>
    <mergeCell ref="Y34:AA34"/>
    <mergeCell ref="AE30:AF30"/>
    <mergeCell ref="E31:G31"/>
    <mergeCell ref="H31:T31"/>
    <mergeCell ref="V31:X31"/>
    <mergeCell ref="Y30:AA30"/>
    <mergeCell ref="AB30:AD30"/>
    <mergeCell ref="AB35:AD35"/>
    <mergeCell ref="V33:X33"/>
    <mergeCell ref="Y33:AA33"/>
    <mergeCell ref="AB13:AD15"/>
    <mergeCell ref="AV31:BH31"/>
    <mergeCell ref="AV13:BH15"/>
    <mergeCell ref="Y39:AA39"/>
    <mergeCell ref="AB39:AD39"/>
    <mergeCell ref="Y37:AA37"/>
    <mergeCell ref="AR39:AU39"/>
    <mergeCell ref="AB33:AD33"/>
    <mergeCell ref="AV37:BH37"/>
    <mergeCell ref="AV38:BH38"/>
    <mergeCell ref="Y13:AA15"/>
    <mergeCell ref="AG30:AI30"/>
    <mergeCell ref="Y32:AA32"/>
    <mergeCell ref="AB32:AD32"/>
    <mergeCell ref="AE24:AF24"/>
    <mergeCell ref="AE23:AF23"/>
    <mergeCell ref="AE21:AF21"/>
    <mergeCell ref="AG21:AI21"/>
    <mergeCell ref="AE22:AF22"/>
    <mergeCell ref="AN30:AQ30"/>
    <mergeCell ref="AE38:AF38"/>
    <mergeCell ref="Y42:AA42"/>
    <mergeCell ref="AV41:BH41"/>
    <mergeCell ref="A7:BI7"/>
    <mergeCell ref="A9:BI9"/>
    <mergeCell ref="A60:BI60"/>
    <mergeCell ref="A61:BI61"/>
    <mergeCell ref="AV40:BH40"/>
    <mergeCell ref="AG42:AI42"/>
    <mergeCell ref="AE42:AF42"/>
    <mergeCell ref="B42:D42"/>
    <mergeCell ref="E42:G42"/>
    <mergeCell ref="AE41:AF41"/>
    <mergeCell ref="B40:D40"/>
    <mergeCell ref="AE40:AF40"/>
    <mergeCell ref="AN39:AQ39"/>
    <mergeCell ref="AJ39:AM39"/>
    <mergeCell ref="AE39:AF39"/>
    <mergeCell ref="E39:G39"/>
    <mergeCell ref="V39:X39"/>
    <mergeCell ref="AV39:BH39"/>
    <mergeCell ref="AV36:BH36"/>
    <mergeCell ref="V41:X41"/>
    <mergeCell ref="Y41:AA41"/>
    <mergeCell ref="AB40:AD40"/>
    <mergeCell ref="A3:BI4"/>
    <mergeCell ref="A72:BI72"/>
    <mergeCell ref="AV42:BH42"/>
    <mergeCell ref="AR40:AU40"/>
    <mergeCell ref="AG40:AI40"/>
    <mergeCell ref="A55:BI58"/>
    <mergeCell ref="Y40:AA40"/>
    <mergeCell ref="V40:X40"/>
    <mergeCell ref="H40:T40"/>
    <mergeCell ref="E40:G40"/>
    <mergeCell ref="A65:BI65"/>
    <mergeCell ref="A68:BI68"/>
    <mergeCell ref="A69:BI69"/>
    <mergeCell ref="A51:BI51"/>
    <mergeCell ref="A52:BI52"/>
    <mergeCell ref="A54:BI54"/>
    <mergeCell ref="AJ42:AM42"/>
    <mergeCell ref="AG41:AI41"/>
    <mergeCell ref="AB41:AD41"/>
    <mergeCell ref="AJ41:AM41"/>
    <mergeCell ref="AB42:AD42"/>
    <mergeCell ref="A64:BI64"/>
    <mergeCell ref="AR41:AU41"/>
    <mergeCell ref="B41:D41"/>
  </mergeCells>
  <phoneticPr fontId="0" type="noConversion"/>
  <dataValidations count="2">
    <dataValidation type="list" allowBlank="1" showInputMessage="1" showErrorMessage="1" sqref="BI17:BI42">
      <formula1>"SI,NO"</formula1>
    </dataValidation>
    <dataValidation type="list" allowBlank="1" showInputMessage="1" showErrorMessage="1" sqref="AV17:BH42">
      <formula1>"Ristoro,Cucina,Camera singola,Camera doppia,Camera multipla,Unità abitativa monolocale,Unità abitativa bilocale,Unità abitativa trilocale,Locali a servizio agricampeggio,Piazzole per agricampeggio,"</formula1>
    </dataValidation>
  </dataValidations>
  <pageMargins left="0.27559055118110237" right="0.19685039370078741" top="0.78740157480314965" bottom="0.55118110236220474" header="0.39370078740157483" footer="0.23622047244094491"/>
  <pageSetup paperSize="9" scale="75" firstPageNumber="4" orientation="landscape" useFirstPageNumber="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Y63"/>
  <sheetViews>
    <sheetView zoomScale="75" zoomScaleNormal="75" zoomScaleSheetLayoutView="75" workbookViewId="0">
      <selection activeCell="AI11" sqref="AI11:AL12"/>
    </sheetView>
  </sheetViews>
  <sheetFormatPr defaultRowHeight="12.75" x14ac:dyDescent="0.2"/>
  <cols>
    <col min="1" max="1" width="4.28515625" style="4" customWidth="1"/>
    <col min="2" max="3" width="3" style="13" customWidth="1"/>
    <col min="4" max="4" width="0.85546875" style="13" customWidth="1"/>
    <col min="5" max="9" width="3" style="13" customWidth="1"/>
    <col min="10" max="37" width="3" style="4" customWidth="1"/>
    <col min="38" max="38" width="3.7109375" style="4" customWidth="1"/>
    <col min="39" max="39" width="3.5703125" style="4" customWidth="1"/>
    <col min="40" max="40" width="9.140625" style="4"/>
    <col min="41" max="51" width="9.140625" style="4" hidden="1" customWidth="1"/>
    <col min="52" max="16384" width="9.140625" style="4"/>
  </cols>
  <sheetData>
    <row r="1" spans="1:39" ht="12.75" customHeight="1" x14ac:dyDescent="0.2">
      <c r="A1" s="479" t="s">
        <v>129</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row>
    <row r="2" spans="1:39" ht="12.75" customHeight="1" x14ac:dyDescent="0.2">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4" spans="1:39" s="24" customFormat="1" ht="15.75" x14ac:dyDescent="0.25">
      <c r="B4" s="318" t="s">
        <v>79</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row>
    <row r="7" spans="1:39" s="19" customFormat="1" ht="15" customHeight="1" x14ac:dyDescent="0.2">
      <c r="B7" s="498" t="s">
        <v>84</v>
      </c>
      <c r="C7" s="499"/>
      <c r="D7" s="500"/>
      <c r="E7" s="507" t="s">
        <v>35</v>
      </c>
      <c r="F7" s="508"/>
      <c r="G7" s="508"/>
      <c r="H7" s="508"/>
      <c r="I7" s="508"/>
      <c r="J7" s="508"/>
      <c r="K7" s="508"/>
      <c r="L7" s="508"/>
      <c r="M7" s="508"/>
      <c r="N7" s="508"/>
      <c r="O7" s="508"/>
      <c r="P7" s="508"/>
      <c r="Q7" s="508"/>
      <c r="R7" s="508"/>
      <c r="S7" s="508"/>
      <c r="T7" s="508"/>
      <c r="U7" s="508"/>
      <c r="V7" s="508"/>
      <c r="W7" s="508"/>
      <c r="X7" s="508"/>
      <c r="Y7" s="508"/>
      <c r="Z7" s="509"/>
      <c r="AA7" s="363" t="s">
        <v>544</v>
      </c>
      <c r="AB7" s="319"/>
      <c r="AC7" s="319"/>
      <c r="AD7" s="320"/>
      <c r="AE7" s="363" t="s">
        <v>110</v>
      </c>
      <c r="AF7" s="319"/>
      <c r="AG7" s="319"/>
      <c r="AH7" s="320"/>
      <c r="AI7" s="363" t="s">
        <v>545</v>
      </c>
      <c r="AJ7" s="319"/>
      <c r="AK7" s="319"/>
      <c r="AL7" s="320"/>
    </row>
    <row r="8" spans="1:39" s="19" customFormat="1" ht="15" customHeight="1" x14ac:dyDescent="0.2">
      <c r="B8" s="501"/>
      <c r="C8" s="502"/>
      <c r="D8" s="503"/>
      <c r="E8" s="510"/>
      <c r="F8" s="511"/>
      <c r="G8" s="511"/>
      <c r="H8" s="511"/>
      <c r="I8" s="511"/>
      <c r="J8" s="511"/>
      <c r="K8" s="511"/>
      <c r="L8" s="511"/>
      <c r="M8" s="511"/>
      <c r="N8" s="511"/>
      <c r="O8" s="511"/>
      <c r="P8" s="511"/>
      <c r="Q8" s="511"/>
      <c r="R8" s="511"/>
      <c r="S8" s="511"/>
      <c r="T8" s="511"/>
      <c r="U8" s="511"/>
      <c r="V8" s="511"/>
      <c r="W8" s="511"/>
      <c r="X8" s="511"/>
      <c r="Y8" s="511"/>
      <c r="Z8" s="512"/>
      <c r="AA8" s="364"/>
      <c r="AB8" s="321"/>
      <c r="AC8" s="321"/>
      <c r="AD8" s="322"/>
      <c r="AE8" s="364"/>
      <c r="AF8" s="321"/>
      <c r="AG8" s="321"/>
      <c r="AH8" s="322"/>
      <c r="AI8" s="364"/>
      <c r="AJ8" s="321"/>
      <c r="AK8" s="321"/>
      <c r="AL8" s="322"/>
    </row>
    <row r="9" spans="1:39" ht="17.25" customHeight="1" x14ac:dyDescent="0.2">
      <c r="B9" s="501"/>
      <c r="C9" s="502"/>
      <c r="D9" s="503"/>
      <c r="E9" s="510"/>
      <c r="F9" s="511"/>
      <c r="G9" s="511"/>
      <c r="H9" s="511"/>
      <c r="I9" s="511"/>
      <c r="J9" s="511"/>
      <c r="K9" s="511"/>
      <c r="L9" s="511"/>
      <c r="M9" s="511"/>
      <c r="N9" s="511"/>
      <c r="O9" s="511"/>
      <c r="P9" s="511"/>
      <c r="Q9" s="511"/>
      <c r="R9" s="511"/>
      <c r="S9" s="511"/>
      <c r="T9" s="511"/>
      <c r="U9" s="511"/>
      <c r="V9" s="511"/>
      <c r="W9" s="511"/>
      <c r="X9" s="511"/>
      <c r="Y9" s="511"/>
      <c r="Z9" s="512"/>
      <c r="AA9" s="364"/>
      <c r="AB9" s="321"/>
      <c r="AC9" s="321"/>
      <c r="AD9" s="322"/>
      <c r="AE9" s="364"/>
      <c r="AF9" s="321"/>
      <c r="AG9" s="321"/>
      <c r="AH9" s="322"/>
      <c r="AI9" s="364"/>
      <c r="AJ9" s="321"/>
      <c r="AK9" s="321"/>
      <c r="AL9" s="322"/>
    </row>
    <row r="10" spans="1:39" ht="17.25" customHeight="1" x14ac:dyDescent="0.2">
      <c r="B10" s="504"/>
      <c r="C10" s="505"/>
      <c r="D10" s="506"/>
      <c r="E10" s="513"/>
      <c r="F10" s="514"/>
      <c r="G10" s="514"/>
      <c r="H10" s="514"/>
      <c r="I10" s="514"/>
      <c r="J10" s="514"/>
      <c r="K10" s="514"/>
      <c r="L10" s="514"/>
      <c r="M10" s="514"/>
      <c r="N10" s="514"/>
      <c r="O10" s="514"/>
      <c r="P10" s="514"/>
      <c r="Q10" s="514"/>
      <c r="R10" s="514"/>
      <c r="S10" s="514"/>
      <c r="T10" s="514"/>
      <c r="U10" s="514"/>
      <c r="V10" s="514"/>
      <c r="W10" s="514"/>
      <c r="X10" s="514"/>
      <c r="Y10" s="514"/>
      <c r="Z10" s="515"/>
      <c r="AA10" s="365"/>
      <c r="AB10" s="323"/>
      <c r="AC10" s="323"/>
      <c r="AD10" s="324"/>
      <c r="AE10" s="365"/>
      <c r="AF10" s="323"/>
      <c r="AG10" s="323"/>
      <c r="AH10" s="324"/>
      <c r="AI10" s="365"/>
      <c r="AJ10" s="323"/>
      <c r="AK10" s="323"/>
      <c r="AL10" s="324"/>
    </row>
    <row r="11" spans="1:39" ht="13.15" customHeight="1" x14ac:dyDescent="0.2">
      <c r="B11" s="360"/>
      <c r="C11" s="361"/>
      <c r="D11" s="362"/>
      <c r="E11" s="508" t="s">
        <v>76</v>
      </c>
      <c r="F11" s="508"/>
      <c r="G11" s="508"/>
      <c r="H11" s="508"/>
      <c r="I11" s="508"/>
      <c r="J11" s="508"/>
      <c r="K11" s="508"/>
      <c r="L11" s="508"/>
      <c r="M11" s="508"/>
      <c r="N11" s="508"/>
      <c r="O11" s="508"/>
      <c r="P11" s="508"/>
      <c r="Q11" s="508"/>
      <c r="R11" s="508"/>
      <c r="S11" s="508"/>
      <c r="T11" s="508"/>
      <c r="U11" s="508"/>
      <c r="V11" s="508"/>
      <c r="W11" s="508"/>
      <c r="X11" s="508"/>
      <c r="Y11" s="508"/>
      <c r="Z11" s="508"/>
      <c r="AA11" s="459"/>
      <c r="AB11" s="459"/>
      <c r="AC11" s="459"/>
      <c r="AD11" s="459"/>
      <c r="AE11" s="459"/>
      <c r="AF11" s="459"/>
      <c r="AG11" s="459"/>
      <c r="AH11" s="459"/>
      <c r="AI11" s="459"/>
      <c r="AJ11" s="459"/>
      <c r="AK11" s="459"/>
      <c r="AL11" s="459"/>
    </row>
    <row r="12" spans="1:39" ht="13.15" customHeight="1" x14ac:dyDescent="0.2">
      <c r="B12" s="345"/>
      <c r="C12" s="346"/>
      <c r="D12" s="347"/>
      <c r="E12" s="488"/>
      <c r="F12" s="488"/>
      <c r="G12" s="488"/>
      <c r="H12" s="488"/>
      <c r="I12" s="488"/>
      <c r="J12" s="488"/>
      <c r="K12" s="488"/>
      <c r="L12" s="488"/>
      <c r="M12" s="488"/>
      <c r="N12" s="488"/>
      <c r="O12" s="488"/>
      <c r="P12" s="488"/>
      <c r="Q12" s="488"/>
      <c r="R12" s="488"/>
      <c r="S12" s="488"/>
      <c r="T12" s="488"/>
      <c r="U12" s="488"/>
      <c r="V12" s="488"/>
      <c r="W12" s="488"/>
      <c r="X12" s="488"/>
      <c r="Y12" s="488"/>
      <c r="Z12" s="488"/>
      <c r="AA12" s="441"/>
      <c r="AB12" s="441"/>
      <c r="AC12" s="441"/>
      <c r="AD12" s="441"/>
      <c r="AE12" s="441"/>
      <c r="AF12" s="441"/>
      <c r="AG12" s="441"/>
      <c r="AH12" s="441"/>
      <c r="AI12" s="441"/>
      <c r="AJ12" s="441"/>
      <c r="AK12" s="441"/>
      <c r="AL12" s="441"/>
    </row>
    <row r="13" spans="1:39" ht="13.15" customHeight="1" x14ac:dyDescent="0.2">
      <c r="B13" s="345"/>
      <c r="C13" s="346"/>
      <c r="D13" s="347"/>
      <c r="E13" s="487" t="s">
        <v>77</v>
      </c>
      <c r="F13" s="487"/>
      <c r="G13" s="487"/>
      <c r="H13" s="487"/>
      <c r="I13" s="487"/>
      <c r="J13" s="487"/>
      <c r="K13" s="487"/>
      <c r="L13" s="487"/>
      <c r="M13" s="487"/>
      <c r="N13" s="487"/>
      <c r="O13" s="487"/>
      <c r="P13" s="487"/>
      <c r="Q13" s="487"/>
      <c r="R13" s="487"/>
      <c r="S13" s="487"/>
      <c r="T13" s="487"/>
      <c r="U13" s="487"/>
      <c r="V13" s="487"/>
      <c r="W13" s="487"/>
      <c r="X13" s="487"/>
      <c r="Y13" s="487"/>
      <c r="Z13" s="487"/>
      <c r="AA13" s="441"/>
      <c r="AB13" s="441"/>
      <c r="AC13" s="441"/>
      <c r="AD13" s="441"/>
      <c r="AE13" s="441"/>
      <c r="AF13" s="441"/>
      <c r="AG13" s="441"/>
      <c r="AH13" s="441"/>
      <c r="AI13" s="441"/>
      <c r="AJ13" s="441"/>
      <c r="AK13" s="441"/>
      <c r="AL13" s="441"/>
    </row>
    <row r="14" spans="1:39" ht="13.15" customHeight="1" x14ac:dyDescent="0.2">
      <c r="B14" s="345"/>
      <c r="C14" s="346"/>
      <c r="D14" s="347"/>
      <c r="E14" s="488"/>
      <c r="F14" s="488"/>
      <c r="G14" s="488"/>
      <c r="H14" s="488"/>
      <c r="I14" s="488"/>
      <c r="J14" s="488"/>
      <c r="K14" s="488"/>
      <c r="L14" s="488"/>
      <c r="M14" s="488"/>
      <c r="N14" s="488"/>
      <c r="O14" s="488"/>
      <c r="P14" s="488"/>
      <c r="Q14" s="488"/>
      <c r="R14" s="488"/>
      <c r="S14" s="488"/>
      <c r="T14" s="488"/>
      <c r="U14" s="488"/>
      <c r="V14" s="488"/>
      <c r="W14" s="488"/>
      <c r="X14" s="488"/>
      <c r="Y14" s="488"/>
      <c r="Z14" s="488"/>
      <c r="AA14" s="441"/>
      <c r="AB14" s="441"/>
      <c r="AC14" s="441"/>
      <c r="AD14" s="441"/>
      <c r="AE14" s="441"/>
      <c r="AF14" s="441"/>
      <c r="AG14" s="441"/>
      <c r="AH14" s="441"/>
      <c r="AI14" s="441"/>
      <c r="AJ14" s="441"/>
      <c r="AK14" s="441"/>
      <c r="AL14" s="441"/>
    </row>
    <row r="15" spans="1:39" ht="13.15" customHeight="1" x14ac:dyDescent="0.2">
      <c r="B15" s="345"/>
      <c r="C15" s="346"/>
      <c r="D15" s="347"/>
      <c r="E15" s="489" t="s">
        <v>78</v>
      </c>
      <c r="F15" s="489"/>
      <c r="G15" s="489"/>
      <c r="H15" s="490"/>
      <c r="I15" s="480"/>
      <c r="J15" s="481"/>
      <c r="K15" s="481"/>
      <c r="L15" s="481"/>
      <c r="M15" s="481"/>
      <c r="N15" s="481"/>
      <c r="O15" s="481"/>
      <c r="P15" s="481"/>
      <c r="Q15" s="481"/>
      <c r="R15" s="481"/>
      <c r="S15" s="481"/>
      <c r="T15" s="481"/>
      <c r="U15" s="481"/>
      <c r="V15" s="482"/>
      <c r="W15" s="496" t="s">
        <v>102</v>
      </c>
      <c r="X15" s="489"/>
      <c r="Y15" s="489"/>
      <c r="Z15" s="489"/>
      <c r="AA15" s="441"/>
      <c r="AB15" s="441"/>
      <c r="AC15" s="441"/>
      <c r="AD15" s="441"/>
      <c r="AE15" s="441"/>
      <c r="AF15" s="441"/>
      <c r="AG15" s="441"/>
      <c r="AH15" s="441"/>
      <c r="AI15" s="441"/>
      <c r="AJ15" s="441"/>
      <c r="AK15" s="441"/>
      <c r="AL15" s="441"/>
    </row>
    <row r="16" spans="1:39" ht="13.15" customHeight="1" x14ac:dyDescent="0.2">
      <c r="B16" s="345"/>
      <c r="C16" s="346"/>
      <c r="D16" s="347"/>
      <c r="E16" s="491"/>
      <c r="F16" s="491"/>
      <c r="G16" s="491"/>
      <c r="H16" s="492"/>
      <c r="I16" s="493"/>
      <c r="J16" s="494"/>
      <c r="K16" s="494"/>
      <c r="L16" s="494"/>
      <c r="M16" s="494"/>
      <c r="N16" s="494"/>
      <c r="O16" s="494"/>
      <c r="P16" s="494"/>
      <c r="Q16" s="494"/>
      <c r="R16" s="494"/>
      <c r="S16" s="494"/>
      <c r="T16" s="494"/>
      <c r="U16" s="494"/>
      <c r="V16" s="495"/>
      <c r="W16" s="497"/>
      <c r="X16" s="491"/>
      <c r="Y16" s="491"/>
      <c r="Z16" s="491"/>
      <c r="AA16" s="441"/>
      <c r="AB16" s="441"/>
      <c r="AC16" s="441"/>
      <c r="AD16" s="441"/>
      <c r="AE16" s="441"/>
      <c r="AF16" s="441"/>
      <c r="AG16" s="441"/>
      <c r="AH16" s="441"/>
      <c r="AI16" s="441"/>
      <c r="AJ16" s="441"/>
      <c r="AK16" s="441"/>
      <c r="AL16" s="441"/>
    </row>
    <row r="17" spans="2:51" ht="13.15" customHeight="1" x14ac:dyDescent="0.2">
      <c r="B17" s="345"/>
      <c r="C17" s="346"/>
      <c r="D17" s="347"/>
      <c r="E17" s="489" t="s">
        <v>78</v>
      </c>
      <c r="F17" s="489"/>
      <c r="G17" s="489"/>
      <c r="H17" s="490"/>
      <c r="I17" s="480"/>
      <c r="J17" s="481"/>
      <c r="K17" s="481"/>
      <c r="L17" s="481"/>
      <c r="M17" s="481"/>
      <c r="N17" s="481"/>
      <c r="O17" s="481"/>
      <c r="P17" s="481"/>
      <c r="Q17" s="481"/>
      <c r="R17" s="481"/>
      <c r="S17" s="481"/>
      <c r="T17" s="481"/>
      <c r="U17" s="481"/>
      <c r="V17" s="482"/>
      <c r="W17" s="496" t="s">
        <v>102</v>
      </c>
      <c r="X17" s="489"/>
      <c r="Y17" s="489"/>
      <c r="Z17" s="489"/>
      <c r="AA17" s="441"/>
      <c r="AB17" s="441"/>
      <c r="AC17" s="441"/>
      <c r="AD17" s="441"/>
      <c r="AE17" s="441"/>
      <c r="AF17" s="441"/>
      <c r="AG17" s="441"/>
      <c r="AH17" s="441"/>
      <c r="AI17" s="441"/>
      <c r="AJ17" s="441"/>
      <c r="AK17" s="441"/>
      <c r="AL17" s="441"/>
    </row>
    <row r="18" spans="2:51" ht="13.15" customHeight="1" x14ac:dyDescent="0.2">
      <c r="B18" s="345"/>
      <c r="C18" s="346"/>
      <c r="D18" s="347"/>
      <c r="E18" s="491"/>
      <c r="F18" s="491"/>
      <c r="G18" s="491"/>
      <c r="H18" s="492"/>
      <c r="I18" s="493"/>
      <c r="J18" s="494"/>
      <c r="K18" s="494"/>
      <c r="L18" s="494"/>
      <c r="M18" s="494"/>
      <c r="N18" s="494"/>
      <c r="O18" s="494"/>
      <c r="P18" s="494"/>
      <c r="Q18" s="494"/>
      <c r="R18" s="494"/>
      <c r="S18" s="494"/>
      <c r="T18" s="494"/>
      <c r="U18" s="494"/>
      <c r="V18" s="495"/>
      <c r="W18" s="497"/>
      <c r="X18" s="491"/>
      <c r="Y18" s="491"/>
      <c r="Z18" s="491"/>
      <c r="AA18" s="441"/>
      <c r="AB18" s="441"/>
      <c r="AC18" s="441"/>
      <c r="AD18" s="441"/>
      <c r="AE18" s="441"/>
      <c r="AF18" s="441"/>
      <c r="AG18" s="441"/>
      <c r="AH18" s="441"/>
      <c r="AI18" s="441"/>
      <c r="AJ18" s="441"/>
      <c r="AK18" s="441"/>
      <c r="AL18" s="441"/>
    </row>
    <row r="19" spans="2:51" ht="13.15" customHeight="1" x14ac:dyDescent="0.2">
      <c r="B19" s="345"/>
      <c r="C19" s="346"/>
      <c r="D19" s="347"/>
      <c r="E19" s="489" t="s">
        <v>78</v>
      </c>
      <c r="F19" s="489"/>
      <c r="G19" s="489"/>
      <c r="H19" s="490"/>
      <c r="I19" s="480"/>
      <c r="J19" s="481"/>
      <c r="K19" s="481"/>
      <c r="L19" s="481"/>
      <c r="M19" s="481"/>
      <c r="N19" s="481"/>
      <c r="O19" s="481"/>
      <c r="P19" s="481"/>
      <c r="Q19" s="481"/>
      <c r="R19" s="481"/>
      <c r="S19" s="481"/>
      <c r="T19" s="481"/>
      <c r="U19" s="481"/>
      <c r="V19" s="482"/>
      <c r="W19" s="496" t="s">
        <v>102</v>
      </c>
      <c r="X19" s="489"/>
      <c r="Y19" s="489"/>
      <c r="Z19" s="489"/>
      <c r="AA19" s="441"/>
      <c r="AB19" s="441"/>
      <c r="AC19" s="441"/>
      <c r="AD19" s="441"/>
      <c r="AE19" s="441"/>
      <c r="AF19" s="441"/>
      <c r="AG19" s="441"/>
      <c r="AH19" s="441"/>
      <c r="AI19" s="441"/>
      <c r="AJ19" s="441"/>
      <c r="AK19" s="441"/>
      <c r="AL19" s="441"/>
    </row>
    <row r="20" spans="2:51" ht="13.15" customHeight="1" x14ac:dyDescent="0.2">
      <c r="B20" s="398"/>
      <c r="C20" s="399"/>
      <c r="D20" s="400"/>
      <c r="E20" s="516"/>
      <c r="F20" s="516"/>
      <c r="G20" s="516"/>
      <c r="H20" s="517"/>
      <c r="I20" s="483"/>
      <c r="J20" s="484"/>
      <c r="K20" s="484"/>
      <c r="L20" s="484"/>
      <c r="M20" s="484"/>
      <c r="N20" s="484"/>
      <c r="O20" s="484"/>
      <c r="P20" s="484"/>
      <c r="Q20" s="484"/>
      <c r="R20" s="484"/>
      <c r="S20" s="484"/>
      <c r="T20" s="484"/>
      <c r="U20" s="484"/>
      <c r="V20" s="485"/>
      <c r="W20" s="536"/>
      <c r="X20" s="516"/>
      <c r="Y20" s="516"/>
      <c r="Z20" s="516"/>
      <c r="AA20" s="486"/>
      <c r="AB20" s="486"/>
      <c r="AC20" s="486"/>
      <c r="AD20" s="486"/>
      <c r="AE20" s="486"/>
      <c r="AF20" s="486"/>
      <c r="AG20" s="486"/>
      <c r="AH20" s="486"/>
      <c r="AI20" s="486"/>
      <c r="AJ20" s="486"/>
      <c r="AK20" s="486"/>
      <c r="AL20" s="486"/>
    </row>
    <row r="21" spans="2:51" ht="13.15" customHeight="1" x14ac:dyDescent="0.2">
      <c r="B21" s="507" t="s">
        <v>80</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9"/>
      <c r="AA21" s="518">
        <f>AA11+AA13+AA15+AA17+AA19</f>
        <v>0</v>
      </c>
      <c r="AB21" s="519"/>
      <c r="AC21" s="519"/>
      <c r="AD21" s="520"/>
      <c r="AE21" s="518">
        <f>AE11+AE13+AE15+AE17+AE19</f>
        <v>0</v>
      </c>
      <c r="AF21" s="519"/>
      <c r="AG21" s="519"/>
      <c r="AH21" s="520"/>
      <c r="AI21" s="518">
        <f>AI11+AI13+AI15+AI17+AI19</f>
        <v>0</v>
      </c>
      <c r="AJ21" s="519"/>
      <c r="AK21" s="519"/>
      <c r="AL21" s="520"/>
    </row>
    <row r="22" spans="2:51" ht="13.15" customHeight="1" x14ac:dyDescent="0.2">
      <c r="B22" s="513"/>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5"/>
      <c r="AA22" s="521"/>
      <c r="AB22" s="522"/>
      <c r="AC22" s="522"/>
      <c r="AD22" s="523"/>
      <c r="AE22" s="521"/>
      <c r="AF22" s="522"/>
      <c r="AG22" s="522"/>
      <c r="AH22" s="523"/>
      <c r="AI22" s="521"/>
      <c r="AJ22" s="522"/>
      <c r="AK22" s="522"/>
      <c r="AL22" s="523"/>
    </row>
    <row r="23" spans="2:51" ht="12.75" customHeight="1" x14ac:dyDescent="0.2"/>
    <row r="24" spans="2:51" ht="12.75" customHeight="1" x14ac:dyDescent="0.2">
      <c r="C24" s="4"/>
      <c r="D24" s="4"/>
      <c r="E24" s="4"/>
      <c r="F24" s="4"/>
      <c r="G24" s="4"/>
      <c r="H24" s="4"/>
      <c r="I24" s="4"/>
    </row>
    <row r="25" spans="2:51" ht="15.75" x14ac:dyDescent="0.25">
      <c r="B25" s="318" t="s">
        <v>85</v>
      </c>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row>
    <row r="26" spans="2:51" ht="12.75" customHeight="1" x14ac:dyDescent="0.2">
      <c r="C26" s="4"/>
      <c r="D26" s="4"/>
      <c r="E26" s="4"/>
      <c r="F26" s="4"/>
      <c r="G26" s="4"/>
      <c r="H26" s="4"/>
      <c r="I26" s="4"/>
      <c r="AO26" s="363" t="s">
        <v>86</v>
      </c>
      <c r="AP26" s="319"/>
      <c r="AQ26" s="319"/>
      <c r="AR26" s="319"/>
      <c r="AS26" s="319"/>
      <c r="AT26" s="319"/>
      <c r="AU26" s="319"/>
      <c r="AV26" s="319"/>
      <c r="AW26" s="319"/>
      <c r="AX26" s="319"/>
      <c r="AY26" s="320"/>
    </row>
    <row r="27" spans="2:51" ht="12.75" customHeight="1" x14ac:dyDescent="0.2">
      <c r="B27" s="498" t="s">
        <v>70</v>
      </c>
      <c r="C27" s="499"/>
      <c r="D27" s="500"/>
      <c r="E27" s="326" t="s">
        <v>550</v>
      </c>
      <c r="F27" s="380"/>
      <c r="G27" s="380"/>
      <c r="H27" s="380"/>
      <c r="I27" s="380"/>
      <c r="J27" s="380"/>
      <c r="K27" s="380"/>
      <c r="L27" s="380"/>
      <c r="M27" s="380"/>
      <c r="N27" s="380"/>
      <c r="O27" s="380"/>
      <c r="P27" s="380"/>
      <c r="Q27" s="380"/>
      <c r="R27" s="380"/>
      <c r="S27" s="380"/>
      <c r="T27" s="380"/>
      <c r="U27" s="380"/>
      <c r="V27" s="380"/>
      <c r="W27" s="380"/>
      <c r="X27" s="327"/>
      <c r="Y27" s="524" t="s">
        <v>73</v>
      </c>
      <c r="Z27" s="525"/>
      <c r="AA27" s="524" t="s">
        <v>87</v>
      </c>
      <c r="AB27" s="525"/>
      <c r="AC27" s="524" t="s">
        <v>88</v>
      </c>
      <c r="AD27" s="525"/>
      <c r="AE27" s="524" t="s">
        <v>89</v>
      </c>
      <c r="AF27" s="525"/>
      <c r="AG27" s="530" t="s">
        <v>90</v>
      </c>
      <c r="AH27" s="531"/>
      <c r="AI27" s="524" t="s">
        <v>91</v>
      </c>
      <c r="AJ27" s="525"/>
      <c r="AK27" s="524" t="s">
        <v>546</v>
      </c>
      <c r="AL27" s="525"/>
      <c r="AO27" s="364"/>
      <c r="AP27" s="321"/>
      <c r="AQ27" s="321"/>
      <c r="AR27" s="321"/>
      <c r="AS27" s="321"/>
      <c r="AT27" s="321"/>
      <c r="AU27" s="321"/>
      <c r="AV27" s="321"/>
      <c r="AW27" s="321"/>
      <c r="AX27" s="321"/>
      <c r="AY27" s="322"/>
    </row>
    <row r="28" spans="2:51" ht="12.75" customHeight="1" x14ac:dyDescent="0.2">
      <c r="B28" s="501"/>
      <c r="C28" s="502"/>
      <c r="D28" s="503"/>
      <c r="E28" s="328"/>
      <c r="F28" s="381"/>
      <c r="G28" s="381"/>
      <c r="H28" s="381"/>
      <c r="I28" s="381"/>
      <c r="J28" s="381"/>
      <c r="K28" s="381"/>
      <c r="L28" s="381"/>
      <c r="M28" s="381"/>
      <c r="N28" s="381"/>
      <c r="O28" s="381"/>
      <c r="P28" s="381"/>
      <c r="Q28" s="381"/>
      <c r="R28" s="381"/>
      <c r="S28" s="381"/>
      <c r="T28" s="381"/>
      <c r="U28" s="381"/>
      <c r="V28" s="381"/>
      <c r="W28" s="381"/>
      <c r="X28" s="329"/>
      <c r="Y28" s="526"/>
      <c r="Z28" s="527"/>
      <c r="AA28" s="526"/>
      <c r="AB28" s="527"/>
      <c r="AC28" s="526"/>
      <c r="AD28" s="527"/>
      <c r="AE28" s="526"/>
      <c r="AF28" s="527"/>
      <c r="AG28" s="532"/>
      <c r="AH28" s="533"/>
      <c r="AI28" s="526"/>
      <c r="AJ28" s="527"/>
      <c r="AK28" s="526"/>
      <c r="AL28" s="527"/>
      <c r="AO28" s="365"/>
      <c r="AP28" s="323"/>
      <c r="AQ28" s="323"/>
      <c r="AR28" s="323"/>
      <c r="AS28" s="323"/>
      <c r="AT28" s="323"/>
      <c r="AU28" s="323"/>
      <c r="AV28" s="323"/>
      <c r="AW28" s="323"/>
      <c r="AX28" s="323"/>
      <c r="AY28" s="324"/>
    </row>
    <row r="29" spans="2:51" ht="12.75" customHeight="1" x14ac:dyDescent="0.2">
      <c r="B29" s="501"/>
      <c r="C29" s="502"/>
      <c r="D29" s="503"/>
      <c r="E29" s="328"/>
      <c r="F29" s="381"/>
      <c r="G29" s="381"/>
      <c r="H29" s="381"/>
      <c r="I29" s="381"/>
      <c r="J29" s="381"/>
      <c r="K29" s="381"/>
      <c r="L29" s="381"/>
      <c r="M29" s="381"/>
      <c r="N29" s="381"/>
      <c r="O29" s="381"/>
      <c r="P29" s="381"/>
      <c r="Q29" s="381"/>
      <c r="R29" s="381"/>
      <c r="S29" s="381"/>
      <c r="T29" s="381"/>
      <c r="U29" s="381"/>
      <c r="V29" s="381"/>
      <c r="W29" s="381"/>
      <c r="X29" s="329"/>
      <c r="Y29" s="526"/>
      <c r="Z29" s="527"/>
      <c r="AA29" s="526"/>
      <c r="AB29" s="527"/>
      <c r="AC29" s="526"/>
      <c r="AD29" s="527"/>
      <c r="AE29" s="526"/>
      <c r="AF29" s="527"/>
      <c r="AG29" s="532"/>
      <c r="AH29" s="533"/>
      <c r="AI29" s="526"/>
      <c r="AJ29" s="527"/>
      <c r="AK29" s="526"/>
      <c r="AL29" s="527"/>
      <c r="AO29" s="314"/>
      <c r="AP29" s="314"/>
      <c r="AQ29" s="314"/>
      <c r="AR29" s="314"/>
      <c r="AS29" s="314"/>
      <c r="AT29" s="314"/>
      <c r="AU29" s="314"/>
      <c r="AV29" s="314"/>
      <c r="AW29" s="314"/>
      <c r="AX29" s="314"/>
      <c r="AY29" s="314"/>
    </row>
    <row r="30" spans="2:51" ht="12.75" customHeight="1" x14ac:dyDescent="0.2">
      <c r="B30" s="501"/>
      <c r="C30" s="502"/>
      <c r="D30" s="503"/>
      <c r="E30" s="328"/>
      <c r="F30" s="381"/>
      <c r="G30" s="381"/>
      <c r="H30" s="381"/>
      <c r="I30" s="381"/>
      <c r="J30" s="381"/>
      <c r="K30" s="381"/>
      <c r="L30" s="381"/>
      <c r="M30" s="381"/>
      <c r="N30" s="381"/>
      <c r="O30" s="381"/>
      <c r="P30" s="381"/>
      <c r="Q30" s="381"/>
      <c r="R30" s="381"/>
      <c r="S30" s="381"/>
      <c r="T30" s="381"/>
      <c r="U30" s="381"/>
      <c r="V30" s="381"/>
      <c r="W30" s="381"/>
      <c r="X30" s="329"/>
      <c r="Y30" s="526"/>
      <c r="Z30" s="527"/>
      <c r="AA30" s="526"/>
      <c r="AB30" s="527"/>
      <c r="AC30" s="526"/>
      <c r="AD30" s="527"/>
      <c r="AE30" s="526"/>
      <c r="AF30" s="527"/>
      <c r="AG30" s="532"/>
      <c r="AH30" s="533"/>
      <c r="AI30" s="526"/>
      <c r="AJ30" s="527"/>
      <c r="AK30" s="526"/>
      <c r="AL30" s="527"/>
      <c r="AO30" s="313"/>
      <c r="AP30" s="313"/>
      <c r="AQ30" s="313"/>
      <c r="AR30" s="313"/>
      <c r="AS30" s="313"/>
      <c r="AT30" s="313"/>
      <c r="AU30" s="313"/>
      <c r="AV30" s="313"/>
      <c r="AW30" s="313"/>
      <c r="AX30" s="313"/>
      <c r="AY30" s="313"/>
    </row>
    <row r="31" spans="2:51" s="24" customFormat="1" ht="12.75" customHeight="1" x14ac:dyDescent="0.25">
      <c r="B31" s="504"/>
      <c r="C31" s="505"/>
      <c r="D31" s="506"/>
      <c r="E31" s="330"/>
      <c r="F31" s="382"/>
      <c r="G31" s="382"/>
      <c r="H31" s="382"/>
      <c r="I31" s="382"/>
      <c r="J31" s="382"/>
      <c r="K31" s="382"/>
      <c r="L31" s="382"/>
      <c r="M31" s="382"/>
      <c r="N31" s="382"/>
      <c r="O31" s="382"/>
      <c r="P31" s="382"/>
      <c r="Q31" s="382"/>
      <c r="R31" s="382"/>
      <c r="S31" s="382"/>
      <c r="T31" s="382"/>
      <c r="U31" s="382"/>
      <c r="V31" s="382"/>
      <c r="W31" s="382"/>
      <c r="X31" s="331"/>
      <c r="Y31" s="528"/>
      <c r="Z31" s="529"/>
      <c r="AA31" s="528"/>
      <c r="AB31" s="529"/>
      <c r="AC31" s="528"/>
      <c r="AD31" s="529"/>
      <c r="AE31" s="528"/>
      <c r="AF31" s="529"/>
      <c r="AG31" s="534"/>
      <c r="AH31" s="535"/>
      <c r="AI31" s="528"/>
      <c r="AJ31" s="529"/>
      <c r="AK31" s="528"/>
      <c r="AL31" s="529"/>
      <c r="AM31" s="4"/>
      <c r="AO31" s="313"/>
      <c r="AP31" s="313"/>
      <c r="AQ31" s="313"/>
      <c r="AR31" s="313"/>
      <c r="AS31" s="313"/>
      <c r="AT31" s="313"/>
      <c r="AU31" s="313"/>
      <c r="AV31" s="313"/>
      <c r="AW31" s="313"/>
      <c r="AX31" s="313"/>
      <c r="AY31" s="313"/>
    </row>
    <row r="32" spans="2:51" ht="12.75" customHeight="1" x14ac:dyDescent="0.2">
      <c r="B32" s="461"/>
      <c r="C32" s="461"/>
      <c r="D32" s="461"/>
      <c r="E32" s="559"/>
      <c r="F32" s="559"/>
      <c r="G32" s="559"/>
      <c r="H32" s="559"/>
      <c r="I32" s="559"/>
      <c r="J32" s="559"/>
      <c r="K32" s="559"/>
      <c r="L32" s="559"/>
      <c r="M32" s="559"/>
      <c r="N32" s="559"/>
      <c r="O32" s="559"/>
      <c r="P32" s="559"/>
      <c r="Q32" s="559"/>
      <c r="R32" s="559"/>
      <c r="S32" s="559"/>
      <c r="T32" s="559"/>
      <c r="U32" s="559"/>
      <c r="V32" s="559"/>
      <c r="W32" s="559"/>
      <c r="X32" s="559"/>
      <c r="Y32" s="461"/>
      <c r="Z32" s="461"/>
      <c r="AA32" s="461"/>
      <c r="AB32" s="461"/>
      <c r="AC32" s="461"/>
      <c r="AD32" s="461"/>
      <c r="AE32" s="461"/>
      <c r="AF32" s="461"/>
      <c r="AG32" s="461"/>
      <c r="AH32" s="461"/>
      <c r="AI32" s="461"/>
      <c r="AJ32" s="461"/>
      <c r="AK32" s="461"/>
      <c r="AL32" s="461"/>
      <c r="AO32" s="313"/>
      <c r="AP32" s="313"/>
      <c r="AQ32" s="313"/>
      <c r="AR32" s="313"/>
      <c r="AS32" s="313"/>
      <c r="AT32" s="313"/>
      <c r="AU32" s="313"/>
      <c r="AV32" s="313"/>
      <c r="AW32" s="313"/>
      <c r="AX32" s="313"/>
      <c r="AY32" s="313"/>
    </row>
    <row r="33" spans="2:51" ht="12.75" customHeight="1" x14ac:dyDescent="0.2">
      <c r="B33" s="439"/>
      <c r="C33" s="439"/>
      <c r="D33" s="439"/>
      <c r="E33" s="545"/>
      <c r="F33" s="545"/>
      <c r="G33" s="545"/>
      <c r="H33" s="545"/>
      <c r="I33" s="545"/>
      <c r="J33" s="545"/>
      <c r="K33" s="545"/>
      <c r="L33" s="545"/>
      <c r="M33" s="545"/>
      <c r="N33" s="545"/>
      <c r="O33" s="545"/>
      <c r="P33" s="545"/>
      <c r="Q33" s="545"/>
      <c r="R33" s="545"/>
      <c r="S33" s="545"/>
      <c r="T33" s="545"/>
      <c r="U33" s="545"/>
      <c r="V33" s="545"/>
      <c r="W33" s="545"/>
      <c r="X33" s="545"/>
      <c r="Y33" s="439"/>
      <c r="Z33" s="439"/>
      <c r="AA33" s="439"/>
      <c r="AB33" s="439"/>
      <c r="AC33" s="439"/>
      <c r="AD33" s="439"/>
      <c r="AE33" s="439"/>
      <c r="AF33" s="439"/>
      <c r="AG33" s="439"/>
      <c r="AH33" s="439"/>
      <c r="AI33" s="439"/>
      <c r="AJ33" s="439"/>
      <c r="AK33" s="439"/>
      <c r="AL33" s="439"/>
      <c r="AO33" s="313"/>
      <c r="AP33" s="313"/>
      <c r="AQ33" s="313"/>
      <c r="AR33" s="313"/>
      <c r="AS33" s="313"/>
      <c r="AT33" s="313"/>
      <c r="AU33" s="313"/>
      <c r="AV33" s="313"/>
      <c r="AW33" s="313"/>
      <c r="AX33" s="313"/>
      <c r="AY33" s="313"/>
    </row>
    <row r="34" spans="2:51" ht="12.75" customHeight="1" x14ac:dyDescent="0.2">
      <c r="B34" s="439"/>
      <c r="C34" s="439"/>
      <c r="D34" s="439"/>
      <c r="E34" s="545"/>
      <c r="F34" s="545"/>
      <c r="G34" s="545"/>
      <c r="H34" s="545"/>
      <c r="I34" s="545"/>
      <c r="J34" s="545"/>
      <c r="K34" s="545"/>
      <c r="L34" s="545"/>
      <c r="M34" s="545"/>
      <c r="N34" s="545"/>
      <c r="O34" s="545"/>
      <c r="P34" s="545"/>
      <c r="Q34" s="545"/>
      <c r="R34" s="545"/>
      <c r="S34" s="545"/>
      <c r="T34" s="545"/>
      <c r="U34" s="545"/>
      <c r="V34" s="545"/>
      <c r="W34" s="545"/>
      <c r="X34" s="545"/>
      <c r="Y34" s="439"/>
      <c r="Z34" s="439"/>
      <c r="AA34" s="439"/>
      <c r="AB34" s="439"/>
      <c r="AC34" s="439"/>
      <c r="AD34" s="439"/>
      <c r="AE34" s="439"/>
      <c r="AF34" s="439"/>
      <c r="AG34" s="439"/>
      <c r="AH34" s="439"/>
      <c r="AI34" s="439"/>
      <c r="AJ34" s="439"/>
      <c r="AK34" s="439"/>
      <c r="AL34" s="439"/>
      <c r="AO34" s="313"/>
      <c r="AP34" s="313"/>
      <c r="AQ34" s="313"/>
      <c r="AR34" s="313"/>
      <c r="AS34" s="313"/>
      <c r="AT34" s="313"/>
      <c r="AU34" s="313"/>
      <c r="AV34" s="313"/>
      <c r="AW34" s="313"/>
      <c r="AX34" s="313"/>
      <c r="AY34" s="313"/>
    </row>
    <row r="35" spans="2:51" s="20" customFormat="1" ht="12.75" customHeight="1" x14ac:dyDescent="0.2">
      <c r="B35" s="439"/>
      <c r="C35" s="439"/>
      <c r="D35" s="439"/>
      <c r="E35" s="545"/>
      <c r="F35" s="545"/>
      <c r="G35" s="545"/>
      <c r="H35" s="545"/>
      <c r="I35" s="545"/>
      <c r="J35" s="545"/>
      <c r="K35" s="545"/>
      <c r="L35" s="545"/>
      <c r="M35" s="545"/>
      <c r="N35" s="545"/>
      <c r="O35" s="545"/>
      <c r="P35" s="545"/>
      <c r="Q35" s="545"/>
      <c r="R35" s="545"/>
      <c r="S35" s="545"/>
      <c r="T35" s="545"/>
      <c r="U35" s="545"/>
      <c r="V35" s="545"/>
      <c r="W35" s="545"/>
      <c r="X35" s="545"/>
      <c r="Y35" s="439"/>
      <c r="Z35" s="439"/>
      <c r="AA35" s="439"/>
      <c r="AB35" s="439"/>
      <c r="AC35" s="439"/>
      <c r="AD35" s="439"/>
      <c r="AE35" s="439"/>
      <c r="AF35" s="439"/>
      <c r="AG35" s="439"/>
      <c r="AH35" s="439"/>
      <c r="AI35" s="439"/>
      <c r="AJ35" s="439"/>
      <c r="AK35" s="439"/>
      <c r="AL35" s="439"/>
      <c r="AM35" s="4"/>
      <c r="AO35" s="313"/>
      <c r="AP35" s="313"/>
      <c r="AQ35" s="313"/>
      <c r="AR35" s="313"/>
      <c r="AS35" s="313"/>
      <c r="AT35" s="313"/>
      <c r="AU35" s="313"/>
      <c r="AV35" s="313"/>
      <c r="AW35" s="313"/>
      <c r="AX35" s="313"/>
      <c r="AY35" s="313"/>
    </row>
    <row r="36" spans="2:51" s="20" customFormat="1" ht="12.75" customHeight="1" x14ac:dyDescent="0.2">
      <c r="B36" s="439"/>
      <c r="C36" s="439"/>
      <c r="D36" s="439"/>
      <c r="E36" s="545"/>
      <c r="F36" s="545"/>
      <c r="G36" s="545"/>
      <c r="H36" s="545"/>
      <c r="I36" s="545"/>
      <c r="J36" s="545"/>
      <c r="K36" s="545"/>
      <c r="L36" s="545"/>
      <c r="M36" s="545"/>
      <c r="N36" s="545"/>
      <c r="O36" s="545"/>
      <c r="P36" s="545"/>
      <c r="Q36" s="545"/>
      <c r="R36" s="545"/>
      <c r="S36" s="545"/>
      <c r="T36" s="545"/>
      <c r="U36" s="545"/>
      <c r="V36" s="545"/>
      <c r="W36" s="545"/>
      <c r="X36" s="545"/>
      <c r="Y36" s="439"/>
      <c r="Z36" s="439"/>
      <c r="AA36" s="439"/>
      <c r="AB36" s="439"/>
      <c r="AC36" s="439"/>
      <c r="AD36" s="439"/>
      <c r="AE36" s="439"/>
      <c r="AF36" s="439"/>
      <c r="AG36" s="439"/>
      <c r="AH36" s="439"/>
      <c r="AI36" s="439"/>
      <c r="AJ36" s="439"/>
      <c r="AK36" s="439"/>
      <c r="AL36" s="439"/>
      <c r="AM36" s="4"/>
      <c r="AO36" s="313"/>
      <c r="AP36" s="313"/>
      <c r="AQ36" s="313"/>
      <c r="AR36" s="313"/>
      <c r="AS36" s="313"/>
      <c r="AT36" s="313"/>
      <c r="AU36" s="313"/>
      <c r="AV36" s="313"/>
      <c r="AW36" s="313"/>
      <c r="AX36" s="313"/>
      <c r="AY36" s="313"/>
    </row>
    <row r="37" spans="2:51" s="20" customFormat="1" ht="12.75" customHeight="1" x14ac:dyDescent="0.2">
      <c r="B37" s="439"/>
      <c r="C37" s="439"/>
      <c r="D37" s="439"/>
      <c r="E37" s="545"/>
      <c r="F37" s="545"/>
      <c r="G37" s="545"/>
      <c r="H37" s="545"/>
      <c r="I37" s="545"/>
      <c r="J37" s="545"/>
      <c r="K37" s="545"/>
      <c r="L37" s="545"/>
      <c r="M37" s="545"/>
      <c r="N37" s="545"/>
      <c r="O37" s="545"/>
      <c r="P37" s="545"/>
      <c r="Q37" s="545"/>
      <c r="R37" s="545"/>
      <c r="S37" s="545"/>
      <c r="T37" s="545"/>
      <c r="U37" s="545"/>
      <c r="V37" s="545"/>
      <c r="W37" s="545"/>
      <c r="X37" s="545"/>
      <c r="Y37" s="439"/>
      <c r="Z37" s="439"/>
      <c r="AA37" s="439"/>
      <c r="AB37" s="439"/>
      <c r="AC37" s="439"/>
      <c r="AD37" s="439"/>
      <c r="AE37" s="439"/>
      <c r="AF37" s="439"/>
      <c r="AG37" s="439"/>
      <c r="AH37" s="439"/>
      <c r="AI37" s="439"/>
      <c r="AJ37" s="439"/>
      <c r="AK37" s="439"/>
      <c r="AL37" s="439"/>
      <c r="AM37" s="4"/>
      <c r="AO37" s="313"/>
      <c r="AP37" s="313"/>
      <c r="AQ37" s="313"/>
      <c r="AR37" s="313"/>
      <c r="AS37" s="313"/>
      <c r="AT37" s="313"/>
      <c r="AU37" s="313"/>
      <c r="AV37" s="313"/>
      <c r="AW37" s="313"/>
      <c r="AX37" s="313"/>
      <c r="AY37" s="313"/>
    </row>
    <row r="38" spans="2:51" s="20" customFormat="1" ht="12.75" customHeight="1" x14ac:dyDescent="0.2">
      <c r="B38" s="439"/>
      <c r="C38" s="439"/>
      <c r="D38" s="439"/>
      <c r="E38" s="545"/>
      <c r="F38" s="545"/>
      <c r="G38" s="545"/>
      <c r="H38" s="545"/>
      <c r="I38" s="545"/>
      <c r="J38" s="545"/>
      <c r="K38" s="545"/>
      <c r="L38" s="545"/>
      <c r="M38" s="545"/>
      <c r="N38" s="545"/>
      <c r="O38" s="545"/>
      <c r="P38" s="545"/>
      <c r="Q38" s="545"/>
      <c r="R38" s="545"/>
      <c r="S38" s="545"/>
      <c r="T38" s="545"/>
      <c r="U38" s="545"/>
      <c r="V38" s="545"/>
      <c r="W38" s="545"/>
      <c r="X38" s="545"/>
      <c r="Y38" s="439"/>
      <c r="Z38" s="439"/>
      <c r="AA38" s="439"/>
      <c r="AB38" s="439"/>
      <c r="AC38" s="439"/>
      <c r="AD38" s="439"/>
      <c r="AE38" s="439"/>
      <c r="AF38" s="439"/>
      <c r="AG38" s="439"/>
      <c r="AH38" s="439"/>
      <c r="AI38" s="439"/>
      <c r="AJ38" s="439"/>
      <c r="AK38" s="439"/>
      <c r="AL38" s="439"/>
      <c r="AM38" s="4"/>
      <c r="AO38" s="313"/>
      <c r="AP38" s="313"/>
      <c r="AQ38" s="313"/>
      <c r="AR38" s="313"/>
      <c r="AS38" s="313"/>
      <c r="AT38" s="313"/>
      <c r="AU38" s="313"/>
      <c r="AV38" s="313"/>
      <c r="AW38" s="313"/>
      <c r="AX38" s="313"/>
      <c r="AY38" s="313"/>
    </row>
    <row r="39" spans="2:51" s="20" customFormat="1" ht="12.75" customHeight="1" x14ac:dyDescent="0.2">
      <c r="B39" s="439"/>
      <c r="C39" s="439"/>
      <c r="D39" s="439"/>
      <c r="E39" s="545"/>
      <c r="F39" s="545"/>
      <c r="G39" s="545"/>
      <c r="H39" s="545"/>
      <c r="I39" s="545"/>
      <c r="J39" s="545"/>
      <c r="K39" s="545"/>
      <c r="L39" s="545"/>
      <c r="M39" s="545"/>
      <c r="N39" s="545"/>
      <c r="O39" s="545"/>
      <c r="P39" s="545"/>
      <c r="Q39" s="545"/>
      <c r="R39" s="545"/>
      <c r="S39" s="545"/>
      <c r="T39" s="545"/>
      <c r="U39" s="545"/>
      <c r="V39" s="545"/>
      <c r="W39" s="545"/>
      <c r="X39" s="545"/>
      <c r="Y39" s="439"/>
      <c r="Z39" s="439"/>
      <c r="AA39" s="439"/>
      <c r="AB39" s="439"/>
      <c r="AC39" s="439"/>
      <c r="AD39" s="439"/>
      <c r="AE39" s="439"/>
      <c r="AF39" s="439"/>
      <c r="AG39" s="439"/>
      <c r="AH39" s="439"/>
      <c r="AI39" s="439"/>
      <c r="AJ39" s="439"/>
      <c r="AK39" s="439"/>
      <c r="AL39" s="439"/>
      <c r="AM39" s="4"/>
      <c r="AO39" s="313"/>
      <c r="AP39" s="313"/>
      <c r="AQ39" s="313"/>
      <c r="AR39" s="313"/>
      <c r="AS39" s="313"/>
      <c r="AT39" s="313"/>
      <c r="AU39" s="313"/>
      <c r="AV39" s="313"/>
      <c r="AW39" s="313"/>
      <c r="AX39" s="313"/>
      <c r="AY39" s="313"/>
    </row>
    <row r="40" spans="2:51" ht="12.75" customHeight="1" x14ac:dyDescent="0.2">
      <c r="B40" s="439"/>
      <c r="C40" s="439"/>
      <c r="D40" s="439"/>
      <c r="E40" s="545"/>
      <c r="F40" s="545"/>
      <c r="G40" s="545"/>
      <c r="H40" s="545"/>
      <c r="I40" s="545"/>
      <c r="J40" s="545"/>
      <c r="K40" s="545"/>
      <c r="L40" s="545"/>
      <c r="M40" s="545"/>
      <c r="N40" s="545"/>
      <c r="O40" s="545"/>
      <c r="P40" s="545"/>
      <c r="Q40" s="545"/>
      <c r="R40" s="545"/>
      <c r="S40" s="545"/>
      <c r="T40" s="545"/>
      <c r="U40" s="545"/>
      <c r="V40" s="545"/>
      <c r="W40" s="545"/>
      <c r="X40" s="545"/>
      <c r="Y40" s="439"/>
      <c r="Z40" s="439"/>
      <c r="AA40" s="439"/>
      <c r="AB40" s="439"/>
      <c r="AC40" s="439"/>
      <c r="AD40" s="439"/>
      <c r="AE40" s="439"/>
      <c r="AF40" s="439"/>
      <c r="AG40" s="439"/>
      <c r="AH40" s="439"/>
      <c r="AI40" s="439"/>
      <c r="AJ40" s="439"/>
      <c r="AK40" s="439"/>
      <c r="AL40" s="439"/>
      <c r="AO40" s="313"/>
      <c r="AP40" s="313"/>
      <c r="AQ40" s="313"/>
      <c r="AR40" s="313"/>
      <c r="AS40" s="313"/>
      <c r="AT40" s="313"/>
      <c r="AU40" s="313"/>
      <c r="AV40" s="313"/>
      <c r="AW40" s="313"/>
      <c r="AX40" s="313"/>
      <c r="AY40" s="313"/>
    </row>
    <row r="41" spans="2:51" ht="12.75" customHeight="1" x14ac:dyDescent="0.2">
      <c r="B41" s="439"/>
      <c r="C41" s="439"/>
      <c r="D41" s="439"/>
      <c r="E41" s="545"/>
      <c r="F41" s="545"/>
      <c r="G41" s="545"/>
      <c r="H41" s="545"/>
      <c r="I41" s="545"/>
      <c r="J41" s="545"/>
      <c r="K41" s="545"/>
      <c r="L41" s="545"/>
      <c r="M41" s="545"/>
      <c r="N41" s="545"/>
      <c r="O41" s="545"/>
      <c r="P41" s="545"/>
      <c r="Q41" s="545"/>
      <c r="R41" s="545"/>
      <c r="S41" s="545"/>
      <c r="T41" s="545"/>
      <c r="U41" s="545"/>
      <c r="V41" s="545"/>
      <c r="W41" s="545"/>
      <c r="X41" s="545"/>
      <c r="Y41" s="439"/>
      <c r="Z41" s="439"/>
      <c r="AA41" s="439"/>
      <c r="AB41" s="439"/>
      <c r="AC41" s="439"/>
      <c r="AD41" s="439"/>
      <c r="AE41" s="439"/>
      <c r="AF41" s="439"/>
      <c r="AG41" s="439"/>
      <c r="AH41" s="439"/>
      <c r="AI41" s="439"/>
      <c r="AJ41" s="439"/>
      <c r="AK41" s="439"/>
      <c r="AL41" s="439"/>
      <c r="AO41" s="313"/>
      <c r="AP41" s="313"/>
      <c r="AQ41" s="313"/>
      <c r="AR41" s="313"/>
      <c r="AS41" s="313"/>
      <c r="AT41" s="313"/>
      <c r="AU41" s="313"/>
      <c r="AV41" s="313"/>
      <c r="AW41" s="313"/>
      <c r="AX41" s="313"/>
      <c r="AY41" s="313"/>
    </row>
    <row r="42" spans="2:51" ht="12.75" customHeight="1" x14ac:dyDescent="0.2">
      <c r="B42" s="439"/>
      <c r="C42" s="439"/>
      <c r="D42" s="439"/>
      <c r="E42" s="545"/>
      <c r="F42" s="545"/>
      <c r="G42" s="545"/>
      <c r="H42" s="545"/>
      <c r="I42" s="545"/>
      <c r="J42" s="545"/>
      <c r="K42" s="545"/>
      <c r="L42" s="545"/>
      <c r="M42" s="545"/>
      <c r="N42" s="545"/>
      <c r="O42" s="545"/>
      <c r="P42" s="545"/>
      <c r="Q42" s="545"/>
      <c r="R42" s="545"/>
      <c r="S42" s="545"/>
      <c r="T42" s="545"/>
      <c r="U42" s="545"/>
      <c r="V42" s="545"/>
      <c r="W42" s="545"/>
      <c r="X42" s="545"/>
      <c r="Y42" s="439"/>
      <c r="Z42" s="439"/>
      <c r="AA42" s="439"/>
      <c r="AB42" s="439"/>
      <c r="AC42" s="439"/>
      <c r="AD42" s="439"/>
      <c r="AE42" s="439"/>
      <c r="AF42" s="439"/>
      <c r="AG42" s="439"/>
      <c r="AH42" s="439"/>
      <c r="AI42" s="439"/>
      <c r="AJ42" s="439"/>
      <c r="AK42" s="439"/>
      <c r="AL42" s="439"/>
      <c r="AO42" s="313"/>
      <c r="AP42" s="313"/>
      <c r="AQ42" s="313"/>
      <c r="AR42" s="313"/>
      <c r="AS42" s="313"/>
      <c r="AT42" s="313"/>
      <c r="AU42" s="313"/>
      <c r="AV42" s="313"/>
      <c r="AW42" s="313"/>
      <c r="AX42" s="313"/>
      <c r="AY42" s="313"/>
    </row>
    <row r="43" spans="2:51" ht="12.75" customHeight="1" x14ac:dyDescent="0.2">
      <c r="B43" s="439"/>
      <c r="C43" s="439"/>
      <c r="D43" s="439"/>
      <c r="E43" s="545"/>
      <c r="F43" s="545"/>
      <c r="G43" s="545"/>
      <c r="H43" s="545"/>
      <c r="I43" s="545"/>
      <c r="J43" s="545"/>
      <c r="K43" s="545"/>
      <c r="L43" s="545"/>
      <c r="M43" s="545"/>
      <c r="N43" s="545"/>
      <c r="O43" s="545"/>
      <c r="P43" s="545"/>
      <c r="Q43" s="545"/>
      <c r="R43" s="545"/>
      <c r="S43" s="545"/>
      <c r="T43" s="545"/>
      <c r="U43" s="545"/>
      <c r="V43" s="545"/>
      <c r="W43" s="545"/>
      <c r="X43" s="545"/>
      <c r="Y43" s="439"/>
      <c r="Z43" s="439"/>
      <c r="AA43" s="439"/>
      <c r="AB43" s="439"/>
      <c r="AC43" s="439"/>
      <c r="AD43" s="439"/>
      <c r="AE43" s="439"/>
      <c r="AF43" s="439"/>
      <c r="AG43" s="439"/>
      <c r="AH43" s="439"/>
      <c r="AI43" s="439"/>
      <c r="AJ43" s="439"/>
      <c r="AK43" s="439"/>
      <c r="AL43" s="439"/>
      <c r="AO43" s="313"/>
      <c r="AP43" s="313"/>
      <c r="AQ43" s="313"/>
      <c r="AR43" s="313"/>
      <c r="AS43" s="313"/>
      <c r="AT43" s="313"/>
      <c r="AU43" s="313"/>
      <c r="AV43" s="313"/>
      <c r="AW43" s="313"/>
      <c r="AX43" s="313"/>
      <c r="AY43" s="313"/>
    </row>
    <row r="44" spans="2:51" ht="12.75" customHeight="1" x14ac:dyDescent="0.2">
      <c r="B44" s="538"/>
      <c r="C44" s="538"/>
      <c r="D44" s="538"/>
      <c r="E44" s="560"/>
      <c r="F44" s="560"/>
      <c r="G44" s="560"/>
      <c r="H44" s="560"/>
      <c r="I44" s="560"/>
      <c r="J44" s="560"/>
      <c r="K44" s="560"/>
      <c r="L44" s="560"/>
      <c r="M44" s="560"/>
      <c r="N44" s="560"/>
      <c r="O44" s="560"/>
      <c r="P44" s="560"/>
      <c r="Q44" s="560"/>
      <c r="R44" s="560"/>
      <c r="S44" s="560"/>
      <c r="T44" s="560"/>
      <c r="U44" s="560"/>
      <c r="V44" s="560"/>
      <c r="W44" s="560"/>
      <c r="X44" s="560"/>
      <c r="Y44" s="538"/>
      <c r="Z44" s="538"/>
      <c r="AA44" s="538"/>
      <c r="AB44" s="538"/>
      <c r="AC44" s="538"/>
      <c r="AD44" s="538"/>
      <c r="AE44" s="538"/>
      <c r="AF44" s="538"/>
      <c r="AG44" s="538"/>
      <c r="AH44" s="538"/>
      <c r="AI44" s="538"/>
      <c r="AJ44" s="538"/>
      <c r="AK44" s="538"/>
      <c r="AL44" s="538"/>
      <c r="AO44" s="313"/>
      <c r="AP44" s="313"/>
      <c r="AQ44" s="313"/>
      <c r="AR44" s="313"/>
      <c r="AS44" s="313"/>
      <c r="AT44" s="313"/>
      <c r="AU44" s="313"/>
      <c r="AV44" s="313"/>
      <c r="AW44" s="313"/>
      <c r="AX44" s="313"/>
      <c r="AY44" s="313"/>
    </row>
    <row r="45" spans="2:51" ht="12.75" customHeight="1" x14ac:dyDescent="0.2">
      <c r="B45" s="539" t="s">
        <v>80</v>
      </c>
      <c r="C45" s="540"/>
      <c r="D45" s="540"/>
      <c r="E45" s="540"/>
      <c r="F45" s="540"/>
      <c r="G45" s="540"/>
      <c r="H45" s="540"/>
      <c r="I45" s="540"/>
      <c r="J45" s="540"/>
      <c r="K45" s="540"/>
      <c r="L45" s="540"/>
      <c r="M45" s="540"/>
      <c r="N45" s="540"/>
      <c r="O45" s="540"/>
      <c r="P45" s="540"/>
      <c r="Q45" s="540"/>
      <c r="R45" s="540"/>
      <c r="S45" s="540"/>
      <c r="T45" s="540"/>
      <c r="U45" s="540"/>
      <c r="V45" s="540"/>
      <c r="W45" s="540"/>
      <c r="X45" s="541"/>
      <c r="Y45" s="546">
        <f>Y32+Y33+Y34+Y35+Y36+Y37+Y38+Y39+Y40++Y41+Y42+Y43+Y44</f>
        <v>0</v>
      </c>
      <c r="Z45" s="547"/>
      <c r="AA45" s="546">
        <f>AA32+AA33+AA34+AA35+AA36+AA37+AA38+AA39+AA40++AA41+AA42+AA43+AA44</f>
        <v>0</v>
      </c>
      <c r="AB45" s="547"/>
      <c r="AC45" s="546">
        <f>AC32+AC33+AC34+AC35+AC36+AC37+AC38+AC39+AC40++AC41+AC42+AC43+AC44</f>
        <v>0</v>
      </c>
      <c r="AD45" s="547"/>
      <c r="AE45" s="546">
        <f>AE32+AE33+AE34+AE35+AE36+AE37+AE38+AE39+AE40++AE41+AE42+AE43+AE44</f>
        <v>0</v>
      </c>
      <c r="AF45" s="547"/>
      <c r="AG45" s="546">
        <f>AG32+AG33+AG34+AG35+AG36+AG37+AG38+AG39+AG40++AG41+AG42+AG43+AG44</f>
        <v>0</v>
      </c>
      <c r="AH45" s="547"/>
      <c r="AI45" s="546">
        <f>AI32+AI33+AI34+AI35+AI36+AI37+AI38+AI39+AI40++AI41+AI42+AI43+AI44</f>
        <v>0</v>
      </c>
      <c r="AJ45" s="547"/>
      <c r="AK45" s="546">
        <f>AK32+AK33+AK34+AK35+AK36+AK37+AK38+AK39+AK40++AK41+AK42+AK43+AK44</f>
        <v>0</v>
      </c>
      <c r="AL45" s="547"/>
      <c r="AO45" s="313"/>
      <c r="AP45" s="313"/>
      <c r="AQ45" s="313"/>
      <c r="AR45" s="313"/>
      <c r="AS45" s="313"/>
      <c r="AT45" s="313"/>
      <c r="AU45" s="313"/>
      <c r="AV45" s="313"/>
      <c r="AW45" s="313"/>
      <c r="AX45" s="313"/>
      <c r="AY45" s="313"/>
    </row>
    <row r="46" spans="2:51" ht="12.75" customHeight="1" x14ac:dyDescent="0.2">
      <c r="B46" s="542"/>
      <c r="C46" s="543"/>
      <c r="D46" s="543"/>
      <c r="E46" s="543"/>
      <c r="F46" s="543"/>
      <c r="G46" s="543"/>
      <c r="H46" s="543"/>
      <c r="I46" s="543"/>
      <c r="J46" s="543"/>
      <c r="K46" s="543"/>
      <c r="L46" s="543"/>
      <c r="M46" s="543"/>
      <c r="N46" s="543"/>
      <c r="O46" s="543"/>
      <c r="P46" s="543"/>
      <c r="Q46" s="543"/>
      <c r="R46" s="543"/>
      <c r="S46" s="543"/>
      <c r="T46" s="543"/>
      <c r="U46" s="543"/>
      <c r="V46" s="543"/>
      <c r="W46" s="543"/>
      <c r="X46" s="544"/>
      <c r="Y46" s="548"/>
      <c r="Z46" s="549"/>
      <c r="AA46" s="548"/>
      <c r="AB46" s="549"/>
      <c r="AC46" s="548"/>
      <c r="AD46" s="549"/>
      <c r="AE46" s="548"/>
      <c r="AF46" s="549"/>
      <c r="AG46" s="548"/>
      <c r="AH46" s="549"/>
      <c r="AI46" s="548"/>
      <c r="AJ46" s="549"/>
      <c r="AK46" s="548"/>
      <c r="AL46" s="549"/>
      <c r="AO46" s="537"/>
      <c r="AP46" s="537"/>
      <c r="AQ46" s="537"/>
      <c r="AR46" s="537"/>
      <c r="AS46" s="537"/>
      <c r="AT46" s="537"/>
      <c r="AU46" s="537"/>
      <c r="AV46" s="537"/>
      <c r="AW46" s="537"/>
      <c r="AX46" s="537"/>
      <c r="AY46" s="537"/>
    </row>
    <row r="47" spans="2:51" ht="12.75" customHeight="1" x14ac:dyDescent="0.2">
      <c r="B47" s="74"/>
      <c r="C47" s="74"/>
      <c r="D47" s="74"/>
      <c r="E47" s="75"/>
      <c r="F47" s="75"/>
      <c r="G47" s="75"/>
      <c r="H47" s="75"/>
      <c r="I47" s="75"/>
      <c r="J47" s="75"/>
      <c r="K47" s="75"/>
      <c r="L47" s="75"/>
      <c r="M47" s="75"/>
      <c r="N47" s="75"/>
      <c r="O47" s="75"/>
      <c r="P47" s="75"/>
      <c r="Q47" s="75"/>
      <c r="R47" s="75"/>
      <c r="S47" s="75"/>
      <c r="T47" s="75"/>
      <c r="U47" s="75"/>
      <c r="V47" s="75"/>
      <c r="W47" s="75"/>
      <c r="X47" s="75"/>
      <c r="Y47" s="74"/>
      <c r="Z47" s="74"/>
      <c r="AA47" s="74"/>
      <c r="AB47" s="74"/>
      <c r="AC47" s="74"/>
      <c r="AD47" s="74"/>
      <c r="AE47" s="74"/>
      <c r="AF47" s="74"/>
      <c r="AG47" s="74"/>
      <c r="AH47" s="74"/>
      <c r="AI47" s="74"/>
      <c r="AJ47" s="74"/>
      <c r="AK47" s="74"/>
      <c r="AL47" s="74"/>
    </row>
    <row r="48" spans="2:51" ht="12.75" customHeight="1" x14ac:dyDescent="0.2">
      <c r="B48" s="74"/>
      <c r="C48" s="74"/>
      <c r="D48" s="74"/>
      <c r="E48" s="75"/>
      <c r="F48" s="75"/>
      <c r="G48" s="75"/>
      <c r="H48" s="75"/>
      <c r="I48" s="75"/>
      <c r="J48" s="75"/>
      <c r="K48" s="75"/>
      <c r="L48" s="75"/>
      <c r="M48" s="75"/>
      <c r="N48" s="75"/>
      <c r="O48" s="75"/>
      <c r="P48" s="75"/>
      <c r="Q48" s="75"/>
      <c r="R48" s="75"/>
      <c r="S48" s="75"/>
      <c r="T48" s="75"/>
      <c r="U48" s="75"/>
      <c r="V48" s="75"/>
      <c r="W48" s="75"/>
      <c r="X48" s="75"/>
      <c r="Y48" s="74"/>
      <c r="Z48" s="74"/>
      <c r="AA48" s="74"/>
      <c r="AB48" s="74"/>
      <c r="AC48" s="74"/>
      <c r="AD48" s="74"/>
      <c r="AE48" s="74"/>
      <c r="AF48" s="74"/>
      <c r="AG48" s="74"/>
      <c r="AH48" s="74"/>
      <c r="AI48" s="74"/>
      <c r="AJ48" s="74"/>
      <c r="AK48" s="74"/>
      <c r="AL48" s="74"/>
    </row>
    <row r="49" spans="2:38" ht="15.75" x14ac:dyDescent="0.2">
      <c r="B49" s="404" t="s">
        <v>479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row>
    <row r="50" spans="2:38" ht="12.75" customHeight="1" x14ac:dyDescent="0.2">
      <c r="B50" s="76"/>
      <c r="C50" s="76"/>
      <c r="D50" s="76"/>
      <c r="E50" s="77"/>
      <c r="F50" s="77"/>
      <c r="G50" s="77"/>
      <c r="H50" s="77"/>
      <c r="I50" s="77"/>
      <c r="J50" s="77"/>
      <c r="K50" s="77"/>
      <c r="L50" s="77"/>
      <c r="M50" s="77"/>
      <c r="N50" s="77"/>
      <c r="O50" s="77"/>
      <c r="P50" s="77"/>
      <c r="Q50" s="77"/>
      <c r="R50" s="77"/>
      <c r="S50" s="77"/>
      <c r="T50" s="77"/>
      <c r="U50" s="77"/>
      <c r="V50" s="77"/>
      <c r="W50" s="77"/>
      <c r="X50" s="77"/>
      <c r="Y50" s="76"/>
      <c r="Z50" s="76"/>
      <c r="AA50" s="76"/>
      <c r="AB50" s="76"/>
      <c r="AC50" s="76"/>
      <c r="AD50" s="76"/>
      <c r="AE50" s="76"/>
      <c r="AF50" s="76"/>
      <c r="AG50" s="76"/>
      <c r="AH50" s="76"/>
      <c r="AI50" s="76"/>
      <c r="AJ50" s="76"/>
      <c r="AK50" s="76"/>
      <c r="AL50" s="76"/>
    </row>
    <row r="51" spans="2:38" ht="12.75" customHeight="1" x14ac:dyDescent="0.2">
      <c r="B51" s="550"/>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2"/>
    </row>
    <row r="52" spans="2:38" ht="12.75" customHeight="1" x14ac:dyDescent="0.2">
      <c r="B52" s="553"/>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5"/>
    </row>
    <row r="53" spans="2:38" ht="12.75" customHeight="1" x14ac:dyDescent="0.2">
      <c r="B53" s="553"/>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5"/>
    </row>
    <row r="54" spans="2:38" ht="12.75" customHeight="1" x14ac:dyDescent="0.2">
      <c r="B54" s="553"/>
      <c r="C54" s="554"/>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4"/>
      <c r="AL54" s="555"/>
    </row>
    <row r="55" spans="2:38" ht="12.75" customHeight="1" x14ac:dyDescent="0.2">
      <c r="B55" s="553"/>
      <c r="C55" s="554"/>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554"/>
      <c r="AH55" s="554"/>
      <c r="AI55" s="554"/>
      <c r="AJ55" s="554"/>
      <c r="AK55" s="554"/>
      <c r="AL55" s="555"/>
    </row>
    <row r="56" spans="2:38" ht="12.75" customHeight="1" x14ac:dyDescent="0.2">
      <c r="B56" s="553"/>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5"/>
    </row>
    <row r="57" spans="2:38" ht="12.75" customHeight="1" x14ac:dyDescent="0.2">
      <c r="B57" s="553"/>
      <c r="C57" s="554"/>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4"/>
      <c r="AK57" s="554"/>
      <c r="AL57" s="555"/>
    </row>
    <row r="58" spans="2:38" ht="12.75" customHeight="1" x14ac:dyDescent="0.2">
      <c r="B58" s="553"/>
      <c r="C58" s="554"/>
      <c r="D58" s="554"/>
      <c r="E58" s="554"/>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4"/>
      <c r="AK58" s="554"/>
      <c r="AL58" s="555"/>
    </row>
    <row r="59" spans="2:38" ht="12.75" customHeight="1" x14ac:dyDescent="0.2">
      <c r="B59" s="553"/>
      <c r="C59" s="554"/>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4"/>
      <c r="AL59" s="555"/>
    </row>
    <row r="60" spans="2:38" ht="12.75" customHeight="1" x14ac:dyDescent="0.2">
      <c r="B60" s="553"/>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5"/>
    </row>
    <row r="61" spans="2:38" ht="12.75" customHeight="1" x14ac:dyDescent="0.2">
      <c r="B61" s="553"/>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4"/>
      <c r="AL61" s="555"/>
    </row>
    <row r="62" spans="2:38" ht="12.75" customHeight="1" x14ac:dyDescent="0.2">
      <c r="B62" s="553"/>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5"/>
    </row>
    <row r="63" spans="2:38" x14ac:dyDescent="0.2">
      <c r="B63" s="556"/>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7"/>
      <c r="AL63" s="558"/>
    </row>
  </sheetData>
  <sheetProtection selectLockedCells="1"/>
  <protectedRanges>
    <protectedRange sqref="I19 AO29:AY46 AK47:AL48 AK50:AL61 I15 I17 B11:D20 AK32:AL44 AK11:AL20 B50:AJ61 B47:AJ48 AA11:AJ20 B32:AJ44" name="Intervallo1"/>
  </protectedRanges>
  <mergeCells count="198">
    <mergeCell ref="AK42:AL42"/>
    <mergeCell ref="AK44:AL44"/>
    <mergeCell ref="B17:D18"/>
    <mergeCell ref="E17:H18"/>
    <mergeCell ref="I17:V18"/>
    <mergeCell ref="W17:Z18"/>
    <mergeCell ref="B44:D44"/>
    <mergeCell ref="B43:D43"/>
    <mergeCell ref="E43:X43"/>
    <mergeCell ref="Y43:Z43"/>
    <mergeCell ref="B42:D42"/>
    <mergeCell ref="E42:X42"/>
    <mergeCell ref="AA43:AB43"/>
    <mergeCell ref="AG40:AH40"/>
    <mergeCell ref="AC40:AD40"/>
    <mergeCell ref="AE40:AF40"/>
    <mergeCell ref="AG41:AH41"/>
    <mergeCell ref="AE41:AF41"/>
    <mergeCell ref="AC44:AD44"/>
    <mergeCell ref="AE44:AF44"/>
    <mergeCell ref="AA44:AB44"/>
    <mergeCell ref="AA40:AB40"/>
    <mergeCell ref="AC42:AD42"/>
    <mergeCell ref="AE42:AF42"/>
    <mergeCell ref="AE39:AF39"/>
    <mergeCell ref="AI40:AJ40"/>
    <mergeCell ref="AI42:AJ42"/>
    <mergeCell ref="AG39:AH39"/>
    <mergeCell ref="AI39:AJ39"/>
    <mergeCell ref="E39:X39"/>
    <mergeCell ref="Y39:Z39"/>
    <mergeCell ref="AA39:AB39"/>
    <mergeCell ref="E44:X44"/>
    <mergeCell ref="Y44:Z44"/>
    <mergeCell ref="AI43:AJ43"/>
    <mergeCell ref="AG42:AH42"/>
    <mergeCell ref="AE43:AF43"/>
    <mergeCell ref="AG43:AH43"/>
    <mergeCell ref="AC43:AD43"/>
    <mergeCell ref="Y42:Z42"/>
    <mergeCell ref="AA42:AB42"/>
    <mergeCell ref="B40:D40"/>
    <mergeCell ref="E40:X40"/>
    <mergeCell ref="Y40:Z40"/>
    <mergeCell ref="B38:D38"/>
    <mergeCell ref="E38:X38"/>
    <mergeCell ref="Y38:Z38"/>
    <mergeCell ref="AA38:AB38"/>
    <mergeCell ref="B39:D39"/>
    <mergeCell ref="AE37:AF37"/>
    <mergeCell ref="AC38:AD38"/>
    <mergeCell ref="AE38:AF38"/>
    <mergeCell ref="AG38:AH38"/>
    <mergeCell ref="AI38:AJ38"/>
    <mergeCell ref="B34:D34"/>
    <mergeCell ref="E34:X34"/>
    <mergeCell ref="Y34:Z34"/>
    <mergeCell ref="AA34:AB34"/>
    <mergeCell ref="AI34:AJ34"/>
    <mergeCell ref="E36:X36"/>
    <mergeCell ref="Y36:Z36"/>
    <mergeCell ref="AA36:AB36"/>
    <mergeCell ref="AE34:AF34"/>
    <mergeCell ref="B37:D37"/>
    <mergeCell ref="E37:X37"/>
    <mergeCell ref="Y37:Z37"/>
    <mergeCell ref="AA37:AB37"/>
    <mergeCell ref="AI36:AJ36"/>
    <mergeCell ref="B51:AL63"/>
    <mergeCell ref="Y45:Z46"/>
    <mergeCell ref="AA45:AB46"/>
    <mergeCell ref="AC45:AD46"/>
    <mergeCell ref="AE45:AF46"/>
    <mergeCell ref="AK45:AL46"/>
    <mergeCell ref="Y41:Z41"/>
    <mergeCell ref="AA41:AB41"/>
    <mergeCell ref="AI32:AJ32"/>
    <mergeCell ref="AK32:AL32"/>
    <mergeCell ref="B33:D33"/>
    <mergeCell ref="E33:X33"/>
    <mergeCell ref="Y33:Z33"/>
    <mergeCell ref="AA33:AB33"/>
    <mergeCell ref="B36:D36"/>
    <mergeCell ref="B32:D32"/>
    <mergeCell ref="E32:X32"/>
    <mergeCell ref="Y32:Z32"/>
    <mergeCell ref="AA32:AB32"/>
    <mergeCell ref="B35:D35"/>
    <mergeCell ref="E35:X35"/>
    <mergeCell ref="AK36:AL36"/>
    <mergeCell ref="Y35:Z35"/>
    <mergeCell ref="AA35:AB35"/>
    <mergeCell ref="B49:AL49"/>
    <mergeCell ref="B27:D31"/>
    <mergeCell ref="B45:X46"/>
    <mergeCell ref="B41:D41"/>
    <mergeCell ref="E41:X41"/>
    <mergeCell ref="AI41:AJ41"/>
    <mergeCell ref="AG45:AH46"/>
    <mergeCell ref="AI45:AJ46"/>
    <mergeCell ref="E27:X31"/>
    <mergeCell ref="AC41:AD41"/>
    <mergeCell ref="AC27:AD31"/>
    <mergeCell ref="AC32:AD32"/>
    <mergeCell ref="AC35:AD35"/>
    <mergeCell ref="AC33:AD33"/>
    <mergeCell ref="AC34:AD34"/>
    <mergeCell ref="AC39:AD39"/>
    <mergeCell ref="AC36:AD36"/>
    <mergeCell ref="AC37:AD37"/>
    <mergeCell ref="AE36:AF36"/>
    <mergeCell ref="AG36:AH36"/>
    <mergeCell ref="Y27:Z31"/>
    <mergeCell ref="AA27:AB31"/>
    <mergeCell ref="AK40:AL40"/>
    <mergeCell ref="AK41:AL41"/>
    <mergeCell ref="AO26:AY28"/>
    <mergeCell ref="AO29:AY29"/>
    <mergeCell ref="AO30:AY30"/>
    <mergeCell ref="AO31:AY31"/>
    <mergeCell ref="AO37:AY37"/>
    <mergeCell ref="AO34:AY34"/>
    <mergeCell ref="AO32:AY32"/>
    <mergeCell ref="AO33:AY33"/>
    <mergeCell ref="AI27:AJ31"/>
    <mergeCell ref="AK27:AL31"/>
    <mergeCell ref="AK33:AL33"/>
    <mergeCell ref="AK34:AL34"/>
    <mergeCell ref="AK35:AL35"/>
    <mergeCell ref="AI33:AJ33"/>
    <mergeCell ref="AI35:AJ35"/>
    <mergeCell ref="AK37:AL37"/>
    <mergeCell ref="AI37:AJ37"/>
    <mergeCell ref="AE33:AF33"/>
    <mergeCell ref="AE32:AF32"/>
    <mergeCell ref="AG32:AH32"/>
    <mergeCell ref="AG33:AH33"/>
    <mergeCell ref="AO38:AY38"/>
    <mergeCell ref="AO39:AY39"/>
    <mergeCell ref="AO46:AY46"/>
    <mergeCell ref="AO40:AY40"/>
    <mergeCell ref="AO41:AY41"/>
    <mergeCell ref="AO42:AY42"/>
    <mergeCell ref="AO43:AY43"/>
    <mergeCell ref="AO44:AY44"/>
    <mergeCell ref="AO45:AY45"/>
    <mergeCell ref="AO36:AY36"/>
    <mergeCell ref="AE35:AF35"/>
    <mergeCell ref="AG35:AH35"/>
    <mergeCell ref="AG34:AH34"/>
    <mergeCell ref="AK43:AL43"/>
    <mergeCell ref="AG44:AH44"/>
    <mergeCell ref="AI44:AJ44"/>
    <mergeCell ref="AO35:AY35"/>
    <mergeCell ref="AK38:AL38"/>
    <mergeCell ref="AK39:AL39"/>
    <mergeCell ref="AG37:AH37"/>
    <mergeCell ref="AI21:AL22"/>
    <mergeCell ref="AE27:AF31"/>
    <mergeCell ref="AG27:AH31"/>
    <mergeCell ref="AI11:AL12"/>
    <mergeCell ref="AE11:AH12"/>
    <mergeCell ref="AA11:AD12"/>
    <mergeCell ref="AI13:AL14"/>
    <mergeCell ref="AE13:AH14"/>
    <mergeCell ref="AA13:AD14"/>
    <mergeCell ref="B25:AL25"/>
    <mergeCell ref="B21:Z22"/>
    <mergeCell ref="W19:Z20"/>
    <mergeCell ref="AA21:AD22"/>
    <mergeCell ref="AE21:AH22"/>
    <mergeCell ref="AA17:AD18"/>
    <mergeCell ref="AE17:AH18"/>
    <mergeCell ref="AI17:AL18"/>
    <mergeCell ref="A1:AM2"/>
    <mergeCell ref="I19:V20"/>
    <mergeCell ref="AI19:AL20"/>
    <mergeCell ref="AA19:AD20"/>
    <mergeCell ref="AE19:AH20"/>
    <mergeCell ref="E13:Z14"/>
    <mergeCell ref="E15:H16"/>
    <mergeCell ref="I15:V16"/>
    <mergeCell ref="W15:Z16"/>
    <mergeCell ref="B4:AL4"/>
    <mergeCell ref="B7:D10"/>
    <mergeCell ref="E7:Z10"/>
    <mergeCell ref="AA7:AD10"/>
    <mergeCell ref="AE7:AH10"/>
    <mergeCell ref="AI7:AL10"/>
    <mergeCell ref="AA15:AD16"/>
    <mergeCell ref="AE15:AH16"/>
    <mergeCell ref="AI15:AL16"/>
    <mergeCell ref="B11:D12"/>
    <mergeCell ref="B13:D14"/>
    <mergeCell ref="B19:D20"/>
    <mergeCell ref="E11:Z12"/>
    <mergeCell ref="E19:H20"/>
    <mergeCell ref="B15:D16"/>
  </mergeCells>
  <phoneticPr fontId="0" type="noConversion"/>
  <conditionalFormatting sqref="Y45:AL46 AA21:AL22">
    <cfRule type="cellIs" dxfId="5" priority="1" stopIfTrue="1" operator="equal">
      <formula>0</formula>
    </cfRule>
  </conditionalFormatting>
  <dataValidations count="1">
    <dataValidation type="list" allowBlank="1" showInputMessage="1" showErrorMessage="1" sqref="E32:X44">
      <formula1>"Conduttore,Coniuge,Componenete,Parente del conduttore,Altra manodopera aziendale"</formula1>
    </dataValidation>
  </dataValidations>
  <pageMargins left="0.23622047244094491" right="0.19685039370078741" top="0.78740157480314965" bottom="0.31496062992125984" header="0.27559055118110237" footer="0.19685039370078741"/>
  <pageSetup paperSize="9" scale="86" firstPageNumber="5"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BO64"/>
  <sheetViews>
    <sheetView zoomScale="75" zoomScaleNormal="75" zoomScaleSheetLayoutView="50" workbookViewId="0">
      <selection activeCell="AJ11" sqref="AJ11:BI11"/>
    </sheetView>
  </sheetViews>
  <sheetFormatPr defaultRowHeight="12.75" x14ac:dyDescent="0.2"/>
  <cols>
    <col min="1" max="8" width="3.28515625" style="13" customWidth="1"/>
    <col min="9" max="67" width="3.28515625" style="4" customWidth="1"/>
    <col min="68" max="16384" width="9.140625" style="4"/>
  </cols>
  <sheetData>
    <row r="1" spans="1:67" s="6" customFormat="1" ht="21.75" customHeight="1" x14ac:dyDescent="0.3">
      <c r="A1" s="564" t="s">
        <v>130</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122"/>
      <c r="AI1" s="122"/>
      <c r="AJ1" s="564" t="s">
        <v>131</v>
      </c>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row>
    <row r="3" spans="1:67" ht="12.75" customHeight="1" x14ac:dyDescent="0.2">
      <c r="A3" s="363" t="s">
        <v>92</v>
      </c>
      <c r="B3" s="319"/>
      <c r="C3" s="319"/>
      <c r="D3" s="319"/>
      <c r="E3" s="507" t="s">
        <v>93</v>
      </c>
      <c r="F3" s="508"/>
      <c r="G3" s="508"/>
      <c r="H3" s="508"/>
      <c r="I3" s="508"/>
      <c r="J3" s="508"/>
      <c r="K3" s="508"/>
      <c r="L3" s="508"/>
      <c r="M3" s="508"/>
      <c r="N3" s="508"/>
      <c r="O3" s="508"/>
      <c r="P3" s="508"/>
      <c r="Q3" s="508"/>
      <c r="R3" s="509"/>
      <c r="S3" s="319" t="s">
        <v>33</v>
      </c>
      <c r="T3" s="319"/>
      <c r="U3" s="319"/>
      <c r="V3" s="319"/>
      <c r="W3" s="319"/>
      <c r="X3" s="326" t="s">
        <v>32</v>
      </c>
      <c r="Y3" s="380"/>
      <c r="Z3" s="380"/>
      <c r="AA3" s="380"/>
      <c r="AB3" s="327"/>
      <c r="AC3" s="508" t="s">
        <v>31</v>
      </c>
      <c r="AD3" s="508"/>
      <c r="AE3" s="508"/>
      <c r="AF3" s="508"/>
      <c r="AG3" s="509"/>
      <c r="AJ3" s="507" t="s">
        <v>94</v>
      </c>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9"/>
      <c r="BJ3" s="539" t="s">
        <v>95</v>
      </c>
      <c r="BK3" s="540"/>
      <c r="BL3" s="540"/>
      <c r="BM3" s="540"/>
      <c r="BN3" s="540"/>
      <c r="BO3" s="541"/>
    </row>
    <row r="4" spans="1:67" ht="12.75" customHeight="1" x14ac:dyDescent="0.2">
      <c r="A4" s="365"/>
      <c r="B4" s="323"/>
      <c r="C4" s="323"/>
      <c r="D4" s="323"/>
      <c r="E4" s="513"/>
      <c r="F4" s="514"/>
      <c r="G4" s="514"/>
      <c r="H4" s="514"/>
      <c r="I4" s="514"/>
      <c r="J4" s="514"/>
      <c r="K4" s="514"/>
      <c r="L4" s="514"/>
      <c r="M4" s="514"/>
      <c r="N4" s="514"/>
      <c r="O4" s="514"/>
      <c r="P4" s="514"/>
      <c r="Q4" s="514"/>
      <c r="R4" s="515"/>
      <c r="S4" s="323"/>
      <c r="T4" s="323"/>
      <c r="U4" s="323"/>
      <c r="V4" s="323"/>
      <c r="W4" s="323"/>
      <c r="X4" s="330"/>
      <c r="Y4" s="382"/>
      <c r="Z4" s="382"/>
      <c r="AA4" s="382"/>
      <c r="AB4" s="331"/>
      <c r="AC4" s="514"/>
      <c r="AD4" s="514"/>
      <c r="AE4" s="514"/>
      <c r="AF4" s="514"/>
      <c r="AG4" s="515"/>
      <c r="AJ4" s="513"/>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5"/>
      <c r="BJ4" s="542"/>
      <c r="BK4" s="543"/>
      <c r="BL4" s="543"/>
      <c r="BM4" s="543"/>
      <c r="BN4" s="543"/>
      <c r="BO4" s="544"/>
    </row>
    <row r="5" spans="1:67" x14ac:dyDescent="0.2">
      <c r="A5" s="460"/>
      <c r="B5" s="460"/>
      <c r="C5" s="460"/>
      <c r="D5" s="460"/>
      <c r="E5" s="562"/>
      <c r="F5" s="562"/>
      <c r="G5" s="562"/>
      <c r="H5" s="562"/>
      <c r="I5" s="562"/>
      <c r="J5" s="562"/>
      <c r="K5" s="562"/>
      <c r="L5" s="562"/>
      <c r="M5" s="562"/>
      <c r="N5" s="562"/>
      <c r="O5" s="562"/>
      <c r="P5" s="562"/>
      <c r="Q5" s="562"/>
      <c r="R5" s="562"/>
      <c r="S5" s="459"/>
      <c r="T5" s="459"/>
      <c r="U5" s="459"/>
      <c r="V5" s="459"/>
      <c r="W5" s="459"/>
      <c r="X5" s="459"/>
      <c r="Y5" s="459"/>
      <c r="Z5" s="459"/>
      <c r="AA5" s="459"/>
      <c r="AB5" s="459"/>
      <c r="AC5" s="459"/>
      <c r="AD5" s="459"/>
      <c r="AE5" s="459"/>
      <c r="AF5" s="459"/>
      <c r="AG5" s="459"/>
      <c r="AJ5" s="562"/>
      <c r="AK5" s="562"/>
      <c r="AL5" s="562"/>
      <c r="AM5" s="562"/>
      <c r="AN5" s="562"/>
      <c r="AO5" s="562"/>
      <c r="AP5" s="562"/>
      <c r="AQ5" s="562"/>
      <c r="AR5" s="562"/>
      <c r="AS5" s="562"/>
      <c r="AT5" s="562"/>
      <c r="AU5" s="562"/>
      <c r="AV5" s="562"/>
      <c r="AW5" s="562"/>
      <c r="AX5" s="562"/>
      <c r="AY5" s="562"/>
      <c r="AZ5" s="562"/>
      <c r="BA5" s="562"/>
      <c r="BB5" s="562"/>
      <c r="BC5" s="562"/>
      <c r="BD5" s="562"/>
      <c r="BE5" s="562"/>
      <c r="BF5" s="562"/>
      <c r="BG5" s="562"/>
      <c r="BH5" s="562"/>
      <c r="BI5" s="562"/>
      <c r="BJ5" s="461"/>
      <c r="BK5" s="461"/>
      <c r="BL5" s="461"/>
      <c r="BM5" s="461"/>
      <c r="BN5" s="461"/>
      <c r="BO5" s="461"/>
    </row>
    <row r="6" spans="1:67" x14ac:dyDescent="0.2">
      <c r="A6" s="446"/>
      <c r="B6" s="446"/>
      <c r="C6" s="446"/>
      <c r="D6" s="446"/>
      <c r="E6" s="561"/>
      <c r="F6" s="561"/>
      <c r="G6" s="561"/>
      <c r="H6" s="561"/>
      <c r="I6" s="561"/>
      <c r="J6" s="561"/>
      <c r="K6" s="561"/>
      <c r="L6" s="561"/>
      <c r="M6" s="561"/>
      <c r="N6" s="561"/>
      <c r="O6" s="561"/>
      <c r="P6" s="561"/>
      <c r="Q6" s="561"/>
      <c r="R6" s="561"/>
      <c r="S6" s="441"/>
      <c r="T6" s="441"/>
      <c r="U6" s="441"/>
      <c r="V6" s="441"/>
      <c r="W6" s="441"/>
      <c r="X6" s="441"/>
      <c r="Y6" s="441"/>
      <c r="Z6" s="441"/>
      <c r="AA6" s="441"/>
      <c r="AB6" s="441"/>
      <c r="AC6" s="441"/>
      <c r="AD6" s="441"/>
      <c r="AE6" s="441"/>
      <c r="AF6" s="441"/>
      <c r="AG6" s="441"/>
      <c r="AJ6" s="561"/>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1"/>
      <c r="BJ6" s="439"/>
      <c r="BK6" s="439"/>
      <c r="BL6" s="439"/>
      <c r="BM6" s="439"/>
      <c r="BN6" s="439"/>
      <c r="BO6" s="439"/>
    </row>
    <row r="7" spans="1:67" x14ac:dyDescent="0.2">
      <c r="A7" s="446"/>
      <c r="B7" s="446"/>
      <c r="C7" s="446"/>
      <c r="D7" s="446"/>
      <c r="E7" s="561"/>
      <c r="F7" s="561"/>
      <c r="G7" s="561"/>
      <c r="H7" s="561"/>
      <c r="I7" s="561"/>
      <c r="J7" s="561"/>
      <c r="K7" s="561"/>
      <c r="L7" s="561"/>
      <c r="M7" s="561"/>
      <c r="N7" s="561"/>
      <c r="O7" s="561"/>
      <c r="P7" s="561"/>
      <c r="Q7" s="561"/>
      <c r="R7" s="561"/>
      <c r="S7" s="441"/>
      <c r="T7" s="441"/>
      <c r="U7" s="441"/>
      <c r="V7" s="441"/>
      <c r="W7" s="441"/>
      <c r="X7" s="441"/>
      <c r="Y7" s="441"/>
      <c r="Z7" s="441"/>
      <c r="AA7" s="441"/>
      <c r="AB7" s="441"/>
      <c r="AC7" s="441"/>
      <c r="AD7" s="441"/>
      <c r="AE7" s="441"/>
      <c r="AF7" s="441"/>
      <c r="AG7" s="441"/>
      <c r="AJ7" s="561"/>
      <c r="AK7" s="561"/>
      <c r="AL7" s="561"/>
      <c r="AM7" s="561"/>
      <c r="AN7" s="561"/>
      <c r="AO7" s="561"/>
      <c r="AP7" s="561"/>
      <c r="AQ7" s="561"/>
      <c r="AR7" s="561"/>
      <c r="AS7" s="561"/>
      <c r="AT7" s="561"/>
      <c r="AU7" s="561"/>
      <c r="AV7" s="561"/>
      <c r="AW7" s="561"/>
      <c r="AX7" s="561"/>
      <c r="AY7" s="561"/>
      <c r="AZ7" s="561"/>
      <c r="BA7" s="561"/>
      <c r="BB7" s="561"/>
      <c r="BC7" s="561"/>
      <c r="BD7" s="561"/>
      <c r="BE7" s="561"/>
      <c r="BF7" s="561"/>
      <c r="BG7" s="561"/>
      <c r="BH7" s="561"/>
      <c r="BI7" s="561"/>
      <c r="BJ7" s="439"/>
      <c r="BK7" s="439"/>
      <c r="BL7" s="439"/>
      <c r="BM7" s="439"/>
      <c r="BN7" s="439"/>
      <c r="BO7" s="439"/>
    </row>
    <row r="8" spans="1:67" x14ac:dyDescent="0.2">
      <c r="A8" s="446"/>
      <c r="B8" s="446"/>
      <c r="C8" s="446"/>
      <c r="D8" s="446"/>
      <c r="E8" s="561"/>
      <c r="F8" s="561"/>
      <c r="G8" s="561"/>
      <c r="H8" s="561"/>
      <c r="I8" s="561"/>
      <c r="J8" s="561"/>
      <c r="K8" s="561"/>
      <c r="L8" s="561"/>
      <c r="M8" s="561"/>
      <c r="N8" s="561"/>
      <c r="O8" s="561"/>
      <c r="P8" s="561"/>
      <c r="Q8" s="561"/>
      <c r="R8" s="561"/>
      <c r="S8" s="441"/>
      <c r="T8" s="441"/>
      <c r="U8" s="441"/>
      <c r="V8" s="441"/>
      <c r="W8" s="441"/>
      <c r="X8" s="441"/>
      <c r="Y8" s="441"/>
      <c r="Z8" s="441"/>
      <c r="AA8" s="441"/>
      <c r="AB8" s="441"/>
      <c r="AC8" s="441"/>
      <c r="AD8" s="441"/>
      <c r="AE8" s="441"/>
      <c r="AF8" s="441"/>
      <c r="AG8" s="441"/>
      <c r="AJ8" s="561"/>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1"/>
      <c r="BJ8" s="439"/>
      <c r="BK8" s="439"/>
      <c r="BL8" s="439"/>
      <c r="BM8" s="439"/>
      <c r="BN8" s="439"/>
      <c r="BO8" s="439"/>
    </row>
    <row r="9" spans="1:67" x14ac:dyDescent="0.2">
      <c r="A9" s="446"/>
      <c r="B9" s="446"/>
      <c r="C9" s="446"/>
      <c r="D9" s="446"/>
      <c r="E9" s="561"/>
      <c r="F9" s="561"/>
      <c r="G9" s="561"/>
      <c r="H9" s="561"/>
      <c r="I9" s="561"/>
      <c r="J9" s="561"/>
      <c r="K9" s="561"/>
      <c r="L9" s="561"/>
      <c r="M9" s="561"/>
      <c r="N9" s="561"/>
      <c r="O9" s="561"/>
      <c r="P9" s="561"/>
      <c r="Q9" s="561"/>
      <c r="R9" s="561"/>
      <c r="S9" s="441"/>
      <c r="T9" s="441"/>
      <c r="U9" s="441"/>
      <c r="V9" s="441"/>
      <c r="W9" s="441"/>
      <c r="X9" s="441"/>
      <c r="Y9" s="441"/>
      <c r="Z9" s="441"/>
      <c r="AA9" s="441"/>
      <c r="AB9" s="441"/>
      <c r="AC9" s="441"/>
      <c r="AD9" s="441"/>
      <c r="AE9" s="441"/>
      <c r="AF9" s="441"/>
      <c r="AG9" s="441"/>
      <c r="AJ9" s="561"/>
      <c r="AK9" s="563"/>
      <c r="AL9" s="563"/>
      <c r="AM9" s="563"/>
      <c r="AN9" s="563"/>
      <c r="AO9" s="563"/>
      <c r="AP9" s="563"/>
      <c r="AQ9" s="563"/>
      <c r="AR9" s="563"/>
      <c r="AS9" s="563"/>
      <c r="AT9" s="563"/>
      <c r="AU9" s="563"/>
      <c r="AV9" s="563"/>
      <c r="AW9" s="563"/>
      <c r="AX9" s="563"/>
      <c r="AY9" s="563"/>
      <c r="AZ9" s="563"/>
      <c r="BA9" s="563"/>
      <c r="BB9" s="563"/>
      <c r="BC9" s="563"/>
      <c r="BD9" s="563"/>
      <c r="BE9" s="563"/>
      <c r="BF9" s="563"/>
      <c r="BG9" s="563"/>
      <c r="BH9" s="563"/>
      <c r="BI9" s="561"/>
      <c r="BJ9" s="439"/>
      <c r="BK9" s="439"/>
      <c r="BL9" s="439"/>
      <c r="BM9" s="439"/>
      <c r="BN9" s="439"/>
      <c r="BO9" s="439"/>
    </row>
    <row r="10" spans="1:67" x14ac:dyDescent="0.2">
      <c r="A10" s="446"/>
      <c r="B10" s="446"/>
      <c r="C10" s="446"/>
      <c r="D10" s="446"/>
      <c r="E10" s="561"/>
      <c r="F10" s="561"/>
      <c r="G10" s="561"/>
      <c r="H10" s="561"/>
      <c r="I10" s="561"/>
      <c r="J10" s="561"/>
      <c r="K10" s="561"/>
      <c r="L10" s="561"/>
      <c r="M10" s="561"/>
      <c r="N10" s="561"/>
      <c r="O10" s="561"/>
      <c r="P10" s="561"/>
      <c r="Q10" s="561"/>
      <c r="R10" s="561"/>
      <c r="S10" s="441"/>
      <c r="T10" s="441"/>
      <c r="U10" s="441"/>
      <c r="V10" s="441"/>
      <c r="W10" s="441"/>
      <c r="X10" s="441"/>
      <c r="Y10" s="441"/>
      <c r="Z10" s="441"/>
      <c r="AA10" s="441"/>
      <c r="AB10" s="441"/>
      <c r="AC10" s="441"/>
      <c r="AD10" s="441"/>
      <c r="AE10" s="441"/>
      <c r="AF10" s="441"/>
      <c r="AG10" s="441"/>
      <c r="AJ10" s="561"/>
      <c r="AK10" s="563"/>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1"/>
      <c r="BJ10" s="439"/>
      <c r="BK10" s="439"/>
      <c r="BL10" s="439"/>
      <c r="BM10" s="439"/>
      <c r="BN10" s="439"/>
      <c r="BO10" s="439"/>
    </row>
    <row r="11" spans="1:67" ht="12.75" customHeight="1" x14ac:dyDescent="0.2">
      <c r="A11" s="446"/>
      <c r="B11" s="446"/>
      <c r="C11" s="446"/>
      <c r="D11" s="446"/>
      <c r="E11" s="561"/>
      <c r="F11" s="561"/>
      <c r="G11" s="561"/>
      <c r="H11" s="561"/>
      <c r="I11" s="561"/>
      <c r="J11" s="561"/>
      <c r="K11" s="561"/>
      <c r="L11" s="561"/>
      <c r="M11" s="561"/>
      <c r="N11" s="561"/>
      <c r="O11" s="561"/>
      <c r="P11" s="561"/>
      <c r="Q11" s="561"/>
      <c r="R11" s="561"/>
      <c r="S11" s="441"/>
      <c r="T11" s="441"/>
      <c r="U11" s="441"/>
      <c r="V11" s="441"/>
      <c r="W11" s="441"/>
      <c r="X11" s="441"/>
      <c r="Y11" s="441"/>
      <c r="Z11" s="441"/>
      <c r="AA11" s="441"/>
      <c r="AB11" s="441"/>
      <c r="AC11" s="441"/>
      <c r="AD11" s="441"/>
      <c r="AE11" s="441"/>
      <c r="AF11" s="441"/>
      <c r="AG11" s="441"/>
      <c r="AJ11" s="561"/>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1"/>
      <c r="BJ11" s="439"/>
      <c r="BK11" s="439"/>
      <c r="BL11" s="439"/>
      <c r="BM11" s="439"/>
      <c r="BN11" s="439"/>
      <c r="BO11" s="439"/>
    </row>
    <row r="12" spans="1:67" x14ac:dyDescent="0.2">
      <c r="A12" s="446"/>
      <c r="B12" s="446"/>
      <c r="C12" s="446"/>
      <c r="D12" s="446"/>
      <c r="E12" s="561"/>
      <c r="F12" s="561"/>
      <c r="G12" s="561"/>
      <c r="H12" s="561"/>
      <c r="I12" s="561"/>
      <c r="J12" s="561"/>
      <c r="K12" s="561"/>
      <c r="L12" s="561"/>
      <c r="M12" s="561"/>
      <c r="N12" s="561"/>
      <c r="O12" s="561"/>
      <c r="P12" s="561"/>
      <c r="Q12" s="561"/>
      <c r="R12" s="561"/>
      <c r="S12" s="441"/>
      <c r="T12" s="441"/>
      <c r="U12" s="441"/>
      <c r="V12" s="441"/>
      <c r="W12" s="441"/>
      <c r="X12" s="441"/>
      <c r="Y12" s="441"/>
      <c r="Z12" s="441"/>
      <c r="AA12" s="441"/>
      <c r="AB12" s="441"/>
      <c r="AC12" s="441"/>
      <c r="AD12" s="441"/>
      <c r="AE12" s="441"/>
      <c r="AF12" s="441"/>
      <c r="AG12" s="441"/>
      <c r="AJ12" s="561"/>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1"/>
      <c r="BJ12" s="439"/>
      <c r="BK12" s="439"/>
      <c r="BL12" s="439"/>
      <c r="BM12" s="439"/>
      <c r="BN12" s="439"/>
      <c r="BO12" s="439"/>
    </row>
    <row r="13" spans="1:67" x14ac:dyDescent="0.2">
      <c r="A13" s="446"/>
      <c r="B13" s="446"/>
      <c r="C13" s="446"/>
      <c r="D13" s="446"/>
      <c r="E13" s="561"/>
      <c r="F13" s="561"/>
      <c r="G13" s="561"/>
      <c r="H13" s="561"/>
      <c r="I13" s="561"/>
      <c r="J13" s="561"/>
      <c r="K13" s="561"/>
      <c r="L13" s="561"/>
      <c r="M13" s="561"/>
      <c r="N13" s="561"/>
      <c r="O13" s="561"/>
      <c r="P13" s="561"/>
      <c r="Q13" s="561"/>
      <c r="R13" s="561"/>
      <c r="S13" s="441"/>
      <c r="T13" s="441"/>
      <c r="U13" s="441"/>
      <c r="V13" s="441"/>
      <c r="W13" s="441"/>
      <c r="X13" s="441"/>
      <c r="Y13" s="441"/>
      <c r="Z13" s="441"/>
      <c r="AA13" s="441"/>
      <c r="AB13" s="441"/>
      <c r="AC13" s="441"/>
      <c r="AD13" s="441"/>
      <c r="AE13" s="441"/>
      <c r="AF13" s="441"/>
      <c r="AG13" s="441"/>
      <c r="AJ13" s="561"/>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1"/>
      <c r="BJ13" s="439"/>
      <c r="BK13" s="439"/>
      <c r="BL13" s="439"/>
      <c r="BM13" s="439"/>
      <c r="BN13" s="439"/>
      <c r="BO13" s="439"/>
    </row>
    <row r="14" spans="1:67" x14ac:dyDescent="0.2">
      <c r="A14" s="446"/>
      <c r="B14" s="446"/>
      <c r="C14" s="446"/>
      <c r="D14" s="446"/>
      <c r="E14" s="561"/>
      <c r="F14" s="561"/>
      <c r="G14" s="561"/>
      <c r="H14" s="561"/>
      <c r="I14" s="561"/>
      <c r="J14" s="561"/>
      <c r="K14" s="561"/>
      <c r="L14" s="561"/>
      <c r="M14" s="561"/>
      <c r="N14" s="561"/>
      <c r="O14" s="561"/>
      <c r="P14" s="561"/>
      <c r="Q14" s="561"/>
      <c r="R14" s="561"/>
      <c r="S14" s="441"/>
      <c r="T14" s="441"/>
      <c r="U14" s="441"/>
      <c r="V14" s="441"/>
      <c r="W14" s="441"/>
      <c r="X14" s="441"/>
      <c r="Y14" s="441"/>
      <c r="Z14" s="441"/>
      <c r="AA14" s="441"/>
      <c r="AB14" s="441"/>
      <c r="AC14" s="441"/>
      <c r="AD14" s="441"/>
      <c r="AE14" s="441"/>
      <c r="AF14" s="441"/>
      <c r="AG14" s="441"/>
      <c r="AJ14" s="561"/>
      <c r="AK14" s="563"/>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1"/>
      <c r="BJ14" s="439"/>
      <c r="BK14" s="439"/>
      <c r="BL14" s="439"/>
      <c r="BM14" s="439"/>
      <c r="BN14" s="439"/>
      <c r="BO14" s="439"/>
    </row>
    <row r="15" spans="1:67" x14ac:dyDescent="0.2">
      <c r="A15" s="446"/>
      <c r="B15" s="446"/>
      <c r="C15" s="446"/>
      <c r="D15" s="446"/>
      <c r="E15" s="561"/>
      <c r="F15" s="561"/>
      <c r="G15" s="561"/>
      <c r="H15" s="561"/>
      <c r="I15" s="561"/>
      <c r="J15" s="561"/>
      <c r="K15" s="561"/>
      <c r="L15" s="561"/>
      <c r="M15" s="561"/>
      <c r="N15" s="561"/>
      <c r="O15" s="561"/>
      <c r="P15" s="561"/>
      <c r="Q15" s="561"/>
      <c r="R15" s="561"/>
      <c r="S15" s="441"/>
      <c r="T15" s="441"/>
      <c r="U15" s="441"/>
      <c r="V15" s="441"/>
      <c r="W15" s="441"/>
      <c r="X15" s="441"/>
      <c r="Y15" s="441"/>
      <c r="Z15" s="441"/>
      <c r="AA15" s="441"/>
      <c r="AB15" s="441"/>
      <c r="AC15" s="441"/>
      <c r="AD15" s="441"/>
      <c r="AE15" s="441"/>
      <c r="AF15" s="441"/>
      <c r="AG15" s="441"/>
      <c r="AJ15" s="561"/>
      <c r="AK15" s="563"/>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1"/>
      <c r="BJ15" s="439"/>
      <c r="BK15" s="439"/>
      <c r="BL15" s="439"/>
      <c r="BM15" s="439"/>
      <c r="BN15" s="439"/>
      <c r="BO15" s="439"/>
    </row>
    <row r="16" spans="1:67" x14ac:dyDescent="0.2">
      <c r="A16" s="446"/>
      <c r="B16" s="446"/>
      <c r="C16" s="446"/>
      <c r="D16" s="446"/>
      <c r="E16" s="561"/>
      <c r="F16" s="561"/>
      <c r="G16" s="561"/>
      <c r="H16" s="561"/>
      <c r="I16" s="561"/>
      <c r="J16" s="561"/>
      <c r="K16" s="561"/>
      <c r="L16" s="561"/>
      <c r="M16" s="561"/>
      <c r="N16" s="561"/>
      <c r="O16" s="561"/>
      <c r="P16" s="561"/>
      <c r="Q16" s="561"/>
      <c r="R16" s="561"/>
      <c r="S16" s="441"/>
      <c r="T16" s="441"/>
      <c r="U16" s="441"/>
      <c r="V16" s="441"/>
      <c r="W16" s="441"/>
      <c r="X16" s="441"/>
      <c r="Y16" s="441"/>
      <c r="Z16" s="441"/>
      <c r="AA16" s="441"/>
      <c r="AB16" s="441"/>
      <c r="AC16" s="441"/>
      <c r="AD16" s="441"/>
      <c r="AE16" s="441"/>
      <c r="AF16" s="441"/>
      <c r="AG16" s="441"/>
      <c r="AJ16" s="561"/>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1"/>
      <c r="BJ16" s="439"/>
      <c r="BK16" s="439"/>
      <c r="BL16" s="439"/>
      <c r="BM16" s="439"/>
      <c r="BN16" s="439"/>
      <c r="BO16" s="439"/>
    </row>
    <row r="17" spans="1:67" x14ac:dyDescent="0.2">
      <c r="A17" s="446"/>
      <c r="B17" s="446"/>
      <c r="C17" s="446"/>
      <c r="D17" s="446"/>
      <c r="E17" s="561"/>
      <c r="F17" s="561"/>
      <c r="G17" s="561"/>
      <c r="H17" s="561"/>
      <c r="I17" s="561"/>
      <c r="J17" s="561"/>
      <c r="K17" s="561"/>
      <c r="L17" s="561"/>
      <c r="M17" s="561"/>
      <c r="N17" s="561"/>
      <c r="O17" s="561"/>
      <c r="P17" s="561"/>
      <c r="Q17" s="561"/>
      <c r="R17" s="561"/>
      <c r="S17" s="441"/>
      <c r="T17" s="441"/>
      <c r="U17" s="441"/>
      <c r="V17" s="441"/>
      <c r="W17" s="441"/>
      <c r="X17" s="441"/>
      <c r="Y17" s="441"/>
      <c r="Z17" s="441"/>
      <c r="AA17" s="441"/>
      <c r="AB17" s="441"/>
      <c r="AC17" s="441"/>
      <c r="AD17" s="441"/>
      <c r="AE17" s="441"/>
      <c r="AF17" s="441"/>
      <c r="AG17" s="441"/>
      <c r="AJ17" s="561"/>
      <c r="AK17" s="563"/>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1"/>
      <c r="BJ17" s="439"/>
      <c r="BK17" s="439"/>
      <c r="BL17" s="439"/>
      <c r="BM17" s="439"/>
      <c r="BN17" s="439"/>
      <c r="BO17" s="439"/>
    </row>
    <row r="18" spans="1:67" x14ac:dyDescent="0.2">
      <c r="A18" s="446"/>
      <c r="B18" s="446"/>
      <c r="C18" s="446"/>
      <c r="D18" s="446"/>
      <c r="E18" s="561"/>
      <c r="F18" s="561"/>
      <c r="G18" s="561"/>
      <c r="H18" s="561"/>
      <c r="I18" s="561"/>
      <c r="J18" s="561"/>
      <c r="K18" s="561"/>
      <c r="L18" s="561"/>
      <c r="M18" s="561"/>
      <c r="N18" s="561"/>
      <c r="O18" s="561"/>
      <c r="P18" s="561"/>
      <c r="Q18" s="561"/>
      <c r="R18" s="561"/>
      <c r="S18" s="441"/>
      <c r="T18" s="441"/>
      <c r="U18" s="441"/>
      <c r="V18" s="441"/>
      <c r="W18" s="441"/>
      <c r="X18" s="441"/>
      <c r="Y18" s="441"/>
      <c r="Z18" s="441"/>
      <c r="AA18" s="441"/>
      <c r="AB18" s="441"/>
      <c r="AC18" s="441"/>
      <c r="AD18" s="441"/>
      <c r="AE18" s="441"/>
      <c r="AF18" s="441"/>
      <c r="AG18" s="441"/>
      <c r="AJ18" s="561"/>
      <c r="AK18" s="563"/>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1"/>
      <c r="BJ18" s="439"/>
      <c r="BK18" s="439"/>
      <c r="BL18" s="439"/>
      <c r="BM18" s="439"/>
      <c r="BN18" s="439"/>
      <c r="BO18" s="439"/>
    </row>
    <row r="19" spans="1:67" x14ac:dyDescent="0.2">
      <c r="A19" s="446"/>
      <c r="B19" s="446"/>
      <c r="C19" s="446"/>
      <c r="D19" s="446"/>
      <c r="E19" s="561"/>
      <c r="F19" s="561"/>
      <c r="G19" s="561"/>
      <c r="H19" s="561"/>
      <c r="I19" s="561"/>
      <c r="J19" s="561"/>
      <c r="K19" s="561"/>
      <c r="L19" s="561"/>
      <c r="M19" s="561"/>
      <c r="N19" s="561"/>
      <c r="O19" s="561"/>
      <c r="P19" s="561"/>
      <c r="Q19" s="561"/>
      <c r="R19" s="561"/>
      <c r="S19" s="441"/>
      <c r="T19" s="441"/>
      <c r="U19" s="441"/>
      <c r="V19" s="441"/>
      <c r="W19" s="441"/>
      <c r="X19" s="441"/>
      <c r="Y19" s="441"/>
      <c r="Z19" s="441"/>
      <c r="AA19" s="441"/>
      <c r="AB19" s="441"/>
      <c r="AC19" s="441"/>
      <c r="AD19" s="441"/>
      <c r="AE19" s="441"/>
      <c r="AF19" s="441"/>
      <c r="AG19" s="441"/>
      <c r="AJ19" s="561"/>
      <c r="AK19" s="563"/>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1"/>
      <c r="BJ19" s="439"/>
      <c r="BK19" s="439"/>
      <c r="BL19" s="439"/>
      <c r="BM19" s="439"/>
      <c r="BN19" s="439"/>
      <c r="BO19" s="439"/>
    </row>
    <row r="20" spans="1:67" x14ac:dyDescent="0.2">
      <c r="A20" s="446"/>
      <c r="B20" s="446"/>
      <c r="C20" s="446"/>
      <c r="D20" s="446"/>
      <c r="E20" s="561"/>
      <c r="F20" s="561"/>
      <c r="G20" s="561"/>
      <c r="H20" s="561"/>
      <c r="I20" s="561"/>
      <c r="J20" s="561"/>
      <c r="K20" s="561"/>
      <c r="L20" s="561"/>
      <c r="M20" s="561"/>
      <c r="N20" s="561"/>
      <c r="O20" s="561"/>
      <c r="P20" s="561"/>
      <c r="Q20" s="561"/>
      <c r="R20" s="561"/>
      <c r="S20" s="441"/>
      <c r="T20" s="441"/>
      <c r="U20" s="441"/>
      <c r="V20" s="441"/>
      <c r="W20" s="441"/>
      <c r="X20" s="441"/>
      <c r="Y20" s="441"/>
      <c r="Z20" s="441"/>
      <c r="AA20" s="441"/>
      <c r="AB20" s="441"/>
      <c r="AC20" s="441"/>
      <c r="AD20" s="441"/>
      <c r="AE20" s="441"/>
      <c r="AF20" s="441"/>
      <c r="AG20" s="441"/>
      <c r="AJ20" s="561"/>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1"/>
      <c r="BJ20" s="439"/>
      <c r="BK20" s="439"/>
      <c r="BL20" s="439"/>
      <c r="BM20" s="439"/>
      <c r="BN20" s="439"/>
      <c r="BO20" s="439"/>
    </row>
    <row r="21" spans="1:67" x14ac:dyDescent="0.2">
      <c r="A21" s="446"/>
      <c r="B21" s="446"/>
      <c r="C21" s="446"/>
      <c r="D21" s="446"/>
      <c r="E21" s="561"/>
      <c r="F21" s="561"/>
      <c r="G21" s="561"/>
      <c r="H21" s="561"/>
      <c r="I21" s="561"/>
      <c r="J21" s="561"/>
      <c r="K21" s="561"/>
      <c r="L21" s="561"/>
      <c r="M21" s="561"/>
      <c r="N21" s="561"/>
      <c r="O21" s="561"/>
      <c r="P21" s="561"/>
      <c r="Q21" s="561"/>
      <c r="R21" s="561"/>
      <c r="S21" s="441"/>
      <c r="T21" s="441"/>
      <c r="U21" s="441"/>
      <c r="V21" s="441"/>
      <c r="W21" s="441"/>
      <c r="X21" s="441"/>
      <c r="Y21" s="441"/>
      <c r="Z21" s="441"/>
      <c r="AA21" s="441"/>
      <c r="AB21" s="441"/>
      <c r="AC21" s="441"/>
      <c r="AD21" s="441"/>
      <c r="AE21" s="441"/>
      <c r="AF21" s="441"/>
      <c r="AG21" s="441"/>
      <c r="AJ21" s="561"/>
      <c r="AK21" s="563"/>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1"/>
      <c r="BJ21" s="439"/>
      <c r="BK21" s="439"/>
      <c r="BL21" s="439"/>
      <c r="BM21" s="439"/>
      <c r="BN21" s="439"/>
      <c r="BO21" s="439"/>
    </row>
    <row r="22" spans="1:67" x14ac:dyDescent="0.2">
      <c r="A22" s="587"/>
      <c r="B22" s="587"/>
      <c r="C22" s="587"/>
      <c r="D22" s="587"/>
      <c r="E22" s="567"/>
      <c r="F22" s="567"/>
      <c r="G22" s="567"/>
      <c r="H22" s="567"/>
      <c r="I22" s="567"/>
      <c r="J22" s="567"/>
      <c r="K22" s="567"/>
      <c r="L22" s="567"/>
      <c r="M22" s="567"/>
      <c r="N22" s="567"/>
      <c r="O22" s="567"/>
      <c r="P22" s="567"/>
      <c r="Q22" s="567"/>
      <c r="R22" s="567"/>
      <c r="S22" s="486"/>
      <c r="T22" s="486"/>
      <c r="U22" s="486"/>
      <c r="V22" s="486"/>
      <c r="W22" s="486"/>
      <c r="X22" s="486"/>
      <c r="Y22" s="486"/>
      <c r="Z22" s="486"/>
      <c r="AA22" s="486"/>
      <c r="AB22" s="486"/>
      <c r="AC22" s="486"/>
      <c r="AD22" s="486"/>
      <c r="AE22" s="486"/>
      <c r="AF22" s="486"/>
      <c r="AG22" s="486"/>
      <c r="AJ22" s="567"/>
      <c r="AK22" s="567"/>
      <c r="AL22" s="567"/>
      <c r="AM22" s="567"/>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38"/>
      <c r="BK22" s="538"/>
      <c r="BL22" s="538"/>
      <c r="BM22" s="538"/>
      <c r="BN22" s="538"/>
      <c r="BO22" s="538"/>
    </row>
    <row r="23" spans="1:67" x14ac:dyDescent="0.2">
      <c r="A23" s="539" t="s">
        <v>80</v>
      </c>
      <c r="B23" s="540"/>
      <c r="C23" s="540"/>
      <c r="D23" s="540"/>
      <c r="E23" s="540"/>
      <c r="F23" s="540"/>
      <c r="G23" s="540"/>
      <c r="H23" s="540"/>
      <c r="I23" s="540"/>
      <c r="J23" s="540"/>
      <c r="K23" s="540"/>
      <c r="L23" s="540"/>
      <c r="M23" s="540"/>
      <c r="N23" s="540"/>
      <c r="O23" s="540"/>
      <c r="P23" s="540"/>
      <c r="Q23" s="540"/>
      <c r="R23" s="541"/>
      <c r="S23" s="518">
        <f>S5+S6+S7+S8+S9+S10+S11+S12+S13+S14+S15+S16+S17+S18+S19+S20+S21+S22</f>
        <v>0</v>
      </c>
      <c r="T23" s="519"/>
      <c r="U23" s="519"/>
      <c r="V23" s="519"/>
      <c r="W23" s="520"/>
      <c r="X23" s="518">
        <f>X5+X6+X7+X8+X9+X10+X11+X12+X13+X14+X15+X16+X17+X18+X19+X20+X21+X22</f>
        <v>0</v>
      </c>
      <c r="Y23" s="519"/>
      <c r="Z23" s="519"/>
      <c r="AA23" s="519"/>
      <c r="AB23" s="520"/>
      <c r="AC23" s="518">
        <f>AC5+AC6+AC7+AC8+AC9+AC10+AC11+AC12+AC13+AC14+AC15+AC16+AC17+AC18+AC19+AC20+AC21+AC22</f>
        <v>0</v>
      </c>
      <c r="AD23" s="519"/>
      <c r="AE23" s="519"/>
      <c r="AF23" s="519"/>
      <c r="AG23" s="520"/>
      <c r="AJ23" s="539" t="s">
        <v>80</v>
      </c>
      <c r="AK23" s="540"/>
      <c r="AL23" s="540"/>
      <c r="AM23" s="540"/>
      <c r="AN23" s="540"/>
      <c r="AO23" s="540"/>
      <c r="AP23" s="540"/>
      <c r="AQ23" s="540"/>
      <c r="AR23" s="540"/>
      <c r="AS23" s="540"/>
      <c r="AT23" s="540"/>
      <c r="AU23" s="540"/>
      <c r="AV23" s="540"/>
      <c r="AW23" s="540"/>
      <c r="AX23" s="540"/>
      <c r="AY23" s="540"/>
      <c r="AZ23" s="540"/>
      <c r="BA23" s="540"/>
      <c r="BB23" s="540"/>
      <c r="BC23" s="540"/>
      <c r="BD23" s="540"/>
      <c r="BE23" s="540"/>
      <c r="BF23" s="540"/>
      <c r="BG23" s="540"/>
      <c r="BH23" s="540"/>
      <c r="BI23" s="541"/>
      <c r="BJ23" s="546">
        <f>BJ7+BJ8+BJ9+BJ10+BJ11+BJ12+BJ13+BJ14+BJ15+BJ16+BJ17+BJ18+BJ19+BJ20+BJ21+BJ22</f>
        <v>0</v>
      </c>
      <c r="BK23" s="565"/>
      <c r="BL23" s="565"/>
      <c r="BM23" s="565"/>
      <c r="BN23" s="565"/>
      <c r="BO23" s="547"/>
    </row>
    <row r="24" spans="1:67" x14ac:dyDescent="0.2">
      <c r="A24" s="542"/>
      <c r="B24" s="543"/>
      <c r="C24" s="543"/>
      <c r="D24" s="543"/>
      <c r="E24" s="543"/>
      <c r="F24" s="543"/>
      <c r="G24" s="543"/>
      <c r="H24" s="543"/>
      <c r="I24" s="543"/>
      <c r="J24" s="543"/>
      <c r="K24" s="543"/>
      <c r="L24" s="543"/>
      <c r="M24" s="543"/>
      <c r="N24" s="543"/>
      <c r="O24" s="543"/>
      <c r="P24" s="543"/>
      <c r="Q24" s="543"/>
      <c r="R24" s="544"/>
      <c r="S24" s="521"/>
      <c r="T24" s="522"/>
      <c r="U24" s="522"/>
      <c r="V24" s="522"/>
      <c r="W24" s="523"/>
      <c r="X24" s="521"/>
      <c r="Y24" s="522"/>
      <c r="Z24" s="522"/>
      <c r="AA24" s="522"/>
      <c r="AB24" s="523"/>
      <c r="AC24" s="521"/>
      <c r="AD24" s="522"/>
      <c r="AE24" s="522"/>
      <c r="AF24" s="522"/>
      <c r="AG24" s="523"/>
      <c r="AJ24" s="542"/>
      <c r="AK24" s="543"/>
      <c r="AL24" s="543"/>
      <c r="AM24" s="543"/>
      <c r="AN24" s="543"/>
      <c r="AO24" s="543"/>
      <c r="AP24" s="543"/>
      <c r="AQ24" s="543"/>
      <c r="AR24" s="543"/>
      <c r="AS24" s="543"/>
      <c r="AT24" s="543"/>
      <c r="AU24" s="543"/>
      <c r="AV24" s="543"/>
      <c r="AW24" s="543"/>
      <c r="AX24" s="543"/>
      <c r="AY24" s="543"/>
      <c r="AZ24" s="543"/>
      <c r="BA24" s="543"/>
      <c r="BB24" s="543"/>
      <c r="BC24" s="543"/>
      <c r="BD24" s="543"/>
      <c r="BE24" s="543"/>
      <c r="BF24" s="543"/>
      <c r="BG24" s="543"/>
      <c r="BH24" s="543"/>
      <c r="BI24" s="544"/>
      <c r="BJ24" s="548"/>
      <c r="BK24" s="566"/>
      <c r="BL24" s="566"/>
      <c r="BM24" s="566"/>
      <c r="BN24" s="566"/>
      <c r="BO24" s="549"/>
    </row>
    <row r="27" spans="1:67" ht="15.75" customHeight="1" x14ac:dyDescent="0.2">
      <c r="A27" s="405" t="s">
        <v>471</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14"/>
      <c r="AI27" s="14"/>
      <c r="AJ27" s="610" t="s">
        <v>472</v>
      </c>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row>
    <row r="28" spans="1:67" x14ac:dyDescent="0.2">
      <c r="A28" s="405"/>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row>
    <row r="29" spans="1:67" ht="12.75" customHeight="1" x14ac:dyDescent="0.2">
      <c r="A29" s="4"/>
      <c r="B29" s="4"/>
      <c r="C29" s="4"/>
      <c r="D29" s="4"/>
      <c r="E29" s="4"/>
      <c r="F29" s="4"/>
      <c r="G29" s="4"/>
      <c r="H29" s="4"/>
    </row>
    <row r="30" spans="1:67" ht="12.75" customHeight="1" x14ac:dyDescent="0.2">
      <c r="A30" s="588" t="s">
        <v>119</v>
      </c>
      <c r="B30" s="588"/>
      <c r="C30" s="588"/>
      <c r="D30" s="588"/>
      <c r="E30" s="588"/>
      <c r="F30" s="588"/>
      <c r="G30" s="588"/>
      <c r="H30" s="588"/>
      <c r="I30" s="588"/>
      <c r="J30" s="588"/>
      <c r="K30" s="588"/>
      <c r="L30" s="588"/>
      <c r="M30" s="588"/>
      <c r="N30" s="588"/>
      <c r="O30" s="588"/>
      <c r="P30" s="588"/>
      <c r="Q30" s="588"/>
      <c r="R30" s="588"/>
      <c r="S30" s="588"/>
      <c r="T30" s="588"/>
      <c r="U30" s="588"/>
      <c r="V30" s="588"/>
      <c r="W30" s="588" t="s">
        <v>156</v>
      </c>
      <c r="X30" s="588"/>
      <c r="Y30" s="588"/>
      <c r="Z30" s="588"/>
      <c r="AA30" s="588"/>
      <c r="AB30" s="588"/>
      <c r="AC30" s="588"/>
      <c r="AD30" s="588"/>
      <c r="AE30" s="588"/>
      <c r="AF30" s="588"/>
      <c r="AG30" s="588"/>
      <c r="AJ30" s="588" t="s">
        <v>119</v>
      </c>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1"/>
      <c r="BG30" s="588" t="s">
        <v>156</v>
      </c>
      <c r="BH30" s="588"/>
      <c r="BI30" s="588"/>
      <c r="BJ30" s="588"/>
      <c r="BK30" s="588"/>
      <c r="BL30" s="588"/>
      <c r="BM30" s="588"/>
      <c r="BN30" s="588"/>
      <c r="BO30" s="588"/>
    </row>
    <row r="31" spans="1:67" ht="12.75" customHeight="1" x14ac:dyDescent="0.2">
      <c r="A31" s="597"/>
      <c r="B31" s="598"/>
      <c r="C31" s="598"/>
      <c r="D31" s="598"/>
      <c r="E31" s="598"/>
      <c r="F31" s="598"/>
      <c r="G31" s="598"/>
      <c r="H31" s="598"/>
      <c r="I31" s="598"/>
      <c r="J31" s="598"/>
      <c r="K31" s="598"/>
      <c r="L31" s="598"/>
      <c r="M31" s="598"/>
      <c r="N31" s="598"/>
      <c r="O31" s="598"/>
      <c r="P31" s="598"/>
      <c r="Q31" s="598"/>
      <c r="R31" s="598"/>
      <c r="S31" s="598"/>
      <c r="T31" s="598"/>
      <c r="U31" s="598"/>
      <c r="V31" s="599"/>
      <c r="W31" s="600"/>
      <c r="X31" s="600"/>
      <c r="Y31" s="600"/>
      <c r="Z31" s="600"/>
      <c r="AA31" s="600"/>
      <c r="AB31" s="600"/>
      <c r="AC31" s="600"/>
      <c r="AD31" s="600"/>
      <c r="AE31" s="600"/>
      <c r="AF31" s="600"/>
      <c r="AG31" s="60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13"/>
      <c r="BH31" s="613"/>
      <c r="BI31" s="613"/>
      <c r="BJ31" s="613"/>
      <c r="BK31" s="613"/>
      <c r="BL31" s="613"/>
      <c r="BM31" s="613"/>
      <c r="BN31" s="613"/>
      <c r="BO31" s="613"/>
    </row>
    <row r="32" spans="1:67" ht="12.75" customHeight="1" x14ac:dyDescent="0.2">
      <c r="A32" s="594"/>
      <c r="B32" s="595"/>
      <c r="C32" s="595"/>
      <c r="D32" s="595"/>
      <c r="E32" s="595"/>
      <c r="F32" s="595"/>
      <c r="G32" s="595"/>
      <c r="H32" s="595"/>
      <c r="I32" s="595"/>
      <c r="J32" s="595"/>
      <c r="K32" s="595"/>
      <c r="L32" s="595"/>
      <c r="M32" s="595"/>
      <c r="N32" s="595"/>
      <c r="O32" s="595"/>
      <c r="P32" s="595"/>
      <c r="Q32" s="595"/>
      <c r="R32" s="595"/>
      <c r="S32" s="595"/>
      <c r="T32" s="595"/>
      <c r="U32" s="595"/>
      <c r="V32" s="596"/>
      <c r="W32" s="591"/>
      <c r="X32" s="592"/>
      <c r="Y32" s="592"/>
      <c r="Z32" s="592"/>
      <c r="AA32" s="592"/>
      <c r="AB32" s="592"/>
      <c r="AC32" s="592"/>
      <c r="AD32" s="592"/>
      <c r="AE32" s="592"/>
      <c r="AF32" s="592"/>
      <c r="AG32" s="593"/>
      <c r="AJ32" s="622"/>
      <c r="AK32" s="622"/>
      <c r="AL32" s="622"/>
      <c r="AM32" s="622"/>
      <c r="AN32" s="622"/>
      <c r="AO32" s="622"/>
      <c r="AP32" s="622"/>
      <c r="AQ32" s="622"/>
      <c r="AR32" s="622"/>
      <c r="AS32" s="622"/>
      <c r="AT32" s="622"/>
      <c r="AU32" s="622"/>
      <c r="AV32" s="622"/>
      <c r="AW32" s="622"/>
      <c r="AX32" s="622"/>
      <c r="AY32" s="622"/>
      <c r="AZ32" s="622"/>
      <c r="BA32" s="622"/>
      <c r="BB32" s="622"/>
      <c r="BC32" s="622"/>
      <c r="BD32" s="622"/>
      <c r="BE32" s="622"/>
      <c r="BF32" s="622"/>
      <c r="BG32" s="612"/>
      <c r="BH32" s="612"/>
      <c r="BI32" s="612"/>
      <c r="BJ32" s="612"/>
      <c r="BK32" s="612"/>
      <c r="BL32" s="612"/>
      <c r="BM32" s="612"/>
      <c r="BN32" s="612"/>
      <c r="BO32" s="612"/>
    </row>
    <row r="33" spans="1:67" ht="12.75" customHeight="1" x14ac:dyDescent="0.2">
      <c r="A33" s="594"/>
      <c r="B33" s="595"/>
      <c r="C33" s="595"/>
      <c r="D33" s="595"/>
      <c r="E33" s="595"/>
      <c r="F33" s="595"/>
      <c r="G33" s="595"/>
      <c r="H33" s="595"/>
      <c r="I33" s="595"/>
      <c r="J33" s="595"/>
      <c r="K33" s="595"/>
      <c r="L33" s="595"/>
      <c r="M33" s="595"/>
      <c r="N33" s="595"/>
      <c r="O33" s="595"/>
      <c r="P33" s="595"/>
      <c r="Q33" s="595"/>
      <c r="R33" s="595"/>
      <c r="S33" s="595"/>
      <c r="T33" s="595"/>
      <c r="U33" s="595"/>
      <c r="V33" s="596"/>
      <c r="W33" s="591"/>
      <c r="X33" s="592"/>
      <c r="Y33" s="592"/>
      <c r="Z33" s="592"/>
      <c r="AA33" s="592"/>
      <c r="AB33" s="592"/>
      <c r="AC33" s="592"/>
      <c r="AD33" s="592"/>
      <c r="AE33" s="592"/>
      <c r="AF33" s="592"/>
      <c r="AG33" s="593"/>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27"/>
      <c r="BH33" s="428"/>
      <c r="BI33" s="428"/>
      <c r="BJ33" s="428"/>
      <c r="BK33" s="428"/>
      <c r="BL33" s="428"/>
      <c r="BM33" s="428"/>
      <c r="BN33" s="428"/>
      <c r="BO33" s="429"/>
    </row>
    <row r="34" spans="1:67" ht="12.75" customHeight="1" x14ac:dyDescent="0.2">
      <c r="A34" s="594"/>
      <c r="B34" s="595"/>
      <c r="C34" s="595"/>
      <c r="D34" s="595"/>
      <c r="E34" s="595"/>
      <c r="F34" s="595"/>
      <c r="G34" s="595"/>
      <c r="H34" s="595"/>
      <c r="I34" s="595"/>
      <c r="J34" s="595"/>
      <c r="K34" s="595"/>
      <c r="L34" s="595"/>
      <c r="M34" s="595"/>
      <c r="N34" s="595"/>
      <c r="O34" s="595"/>
      <c r="P34" s="595"/>
      <c r="Q34" s="595"/>
      <c r="R34" s="595"/>
      <c r="S34" s="595"/>
      <c r="T34" s="595"/>
      <c r="U34" s="595"/>
      <c r="V34" s="596"/>
      <c r="W34" s="591"/>
      <c r="X34" s="592"/>
      <c r="Y34" s="592"/>
      <c r="Z34" s="592"/>
      <c r="AA34" s="592"/>
      <c r="AB34" s="592"/>
      <c r="AC34" s="592"/>
      <c r="AD34" s="592"/>
      <c r="AE34" s="592"/>
      <c r="AF34" s="592"/>
      <c r="AG34" s="593"/>
      <c r="AJ34" s="93"/>
      <c r="AK34" s="347"/>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27"/>
      <c r="BH34" s="428"/>
      <c r="BI34" s="428"/>
      <c r="BJ34" s="428"/>
      <c r="BK34" s="428"/>
      <c r="BL34" s="428"/>
      <c r="BM34" s="428"/>
      <c r="BN34" s="428"/>
      <c r="BO34" s="429"/>
    </row>
    <row r="35" spans="1:67" ht="12.75" customHeight="1" x14ac:dyDescent="0.2">
      <c r="A35" s="91"/>
      <c r="B35" s="90"/>
      <c r="C35" s="90"/>
      <c r="D35" s="90"/>
      <c r="E35" s="90"/>
      <c r="F35" s="90"/>
      <c r="G35" s="90"/>
      <c r="H35" s="90"/>
      <c r="I35" s="90"/>
      <c r="J35" s="90"/>
      <c r="K35" s="90"/>
      <c r="L35" s="90"/>
      <c r="M35" s="90"/>
      <c r="N35" s="90"/>
      <c r="O35" s="90"/>
      <c r="P35" s="90"/>
      <c r="Q35" s="90"/>
      <c r="R35" s="90"/>
      <c r="S35" s="90"/>
      <c r="T35" s="90"/>
      <c r="U35" s="90"/>
      <c r="V35" s="92"/>
      <c r="W35" s="107"/>
      <c r="X35" s="105"/>
      <c r="Y35" s="105"/>
      <c r="Z35" s="105"/>
      <c r="AA35" s="105"/>
      <c r="AB35" s="105"/>
      <c r="AC35" s="105"/>
      <c r="AD35" s="105"/>
      <c r="AE35" s="105"/>
      <c r="AF35" s="105"/>
      <c r="AG35" s="10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27"/>
      <c r="BH35" s="428"/>
      <c r="BI35" s="428"/>
      <c r="BJ35" s="428"/>
      <c r="BK35" s="428"/>
      <c r="BL35" s="428"/>
      <c r="BM35" s="428"/>
      <c r="BN35" s="428"/>
      <c r="BO35" s="429"/>
    </row>
    <row r="36" spans="1:67" ht="12.75" customHeight="1" x14ac:dyDescent="0.2">
      <c r="A36" s="594"/>
      <c r="B36" s="595"/>
      <c r="C36" s="595"/>
      <c r="D36" s="595"/>
      <c r="E36" s="595"/>
      <c r="F36" s="595"/>
      <c r="G36" s="595"/>
      <c r="H36" s="595"/>
      <c r="I36" s="595"/>
      <c r="J36" s="595"/>
      <c r="K36" s="595"/>
      <c r="L36" s="595"/>
      <c r="M36" s="595"/>
      <c r="N36" s="595"/>
      <c r="O36" s="595"/>
      <c r="P36" s="595"/>
      <c r="Q36" s="595"/>
      <c r="R36" s="595"/>
      <c r="S36" s="595"/>
      <c r="T36" s="595"/>
      <c r="U36" s="595"/>
      <c r="V36" s="596"/>
      <c r="W36" s="591"/>
      <c r="X36" s="592"/>
      <c r="Y36" s="592"/>
      <c r="Z36" s="592"/>
      <c r="AA36" s="592"/>
      <c r="AB36" s="592"/>
      <c r="AC36" s="592"/>
      <c r="AD36" s="592"/>
      <c r="AE36" s="592"/>
      <c r="AF36" s="592"/>
      <c r="AG36" s="593"/>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27"/>
      <c r="BH36" s="428"/>
      <c r="BI36" s="428"/>
      <c r="BJ36" s="428"/>
      <c r="BK36" s="428"/>
      <c r="BL36" s="428"/>
      <c r="BM36" s="428"/>
      <c r="BN36" s="428"/>
      <c r="BO36" s="429"/>
    </row>
    <row r="37" spans="1:67" ht="12.75" customHeight="1" x14ac:dyDescent="0.2">
      <c r="A37" s="91"/>
      <c r="B37" s="90"/>
      <c r="C37" s="90"/>
      <c r="D37" s="90"/>
      <c r="E37" s="90"/>
      <c r="F37" s="90"/>
      <c r="G37" s="90"/>
      <c r="H37" s="90"/>
      <c r="I37" s="90"/>
      <c r="J37" s="90"/>
      <c r="K37" s="90"/>
      <c r="L37" s="90"/>
      <c r="M37" s="90"/>
      <c r="N37" s="90"/>
      <c r="O37" s="90"/>
      <c r="P37" s="90"/>
      <c r="Q37" s="90"/>
      <c r="R37" s="90"/>
      <c r="S37" s="90"/>
      <c r="T37" s="90"/>
      <c r="U37" s="90"/>
      <c r="V37" s="92"/>
      <c r="W37" s="107"/>
      <c r="X37" s="105"/>
      <c r="Y37" s="105"/>
      <c r="Z37" s="105"/>
      <c r="AA37" s="105"/>
      <c r="AB37" s="105"/>
      <c r="AC37" s="105"/>
      <c r="AD37" s="105"/>
      <c r="AE37" s="105"/>
      <c r="AF37" s="105"/>
      <c r="AG37" s="10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27"/>
      <c r="BH37" s="428"/>
      <c r="BI37" s="428"/>
      <c r="BJ37" s="428"/>
      <c r="BK37" s="428"/>
      <c r="BL37" s="428"/>
      <c r="BM37" s="428"/>
      <c r="BN37" s="428"/>
      <c r="BO37" s="429"/>
    </row>
    <row r="38" spans="1:67" ht="12.75" customHeight="1" x14ac:dyDescent="0.2">
      <c r="A38" s="594"/>
      <c r="B38" s="595"/>
      <c r="C38" s="595"/>
      <c r="D38" s="595"/>
      <c r="E38" s="595"/>
      <c r="F38" s="595"/>
      <c r="G38" s="595"/>
      <c r="H38" s="595"/>
      <c r="I38" s="595"/>
      <c r="J38" s="595"/>
      <c r="K38" s="595"/>
      <c r="L38" s="595"/>
      <c r="M38" s="595"/>
      <c r="N38" s="595"/>
      <c r="O38" s="595"/>
      <c r="P38" s="595"/>
      <c r="Q38" s="595"/>
      <c r="R38" s="595"/>
      <c r="S38" s="595"/>
      <c r="T38" s="595"/>
      <c r="U38" s="595"/>
      <c r="V38" s="596"/>
      <c r="W38" s="591"/>
      <c r="X38" s="592"/>
      <c r="Y38" s="592"/>
      <c r="Z38" s="592"/>
      <c r="AA38" s="592"/>
      <c r="AB38" s="592"/>
      <c r="AC38" s="592"/>
      <c r="AD38" s="592"/>
      <c r="AE38" s="592"/>
      <c r="AF38" s="592"/>
      <c r="AG38" s="593"/>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27"/>
      <c r="BH38" s="428"/>
      <c r="BI38" s="428"/>
      <c r="BJ38" s="428"/>
      <c r="BK38" s="428"/>
      <c r="BL38" s="428"/>
      <c r="BM38" s="428"/>
      <c r="BN38" s="428"/>
      <c r="BO38" s="429"/>
    </row>
    <row r="39" spans="1:67" ht="12.75" customHeight="1" x14ac:dyDescent="0.2">
      <c r="A39" s="91"/>
      <c r="B39" s="90"/>
      <c r="C39" s="90"/>
      <c r="D39" s="90"/>
      <c r="E39" s="90"/>
      <c r="F39" s="90"/>
      <c r="G39" s="90"/>
      <c r="H39" s="90"/>
      <c r="I39" s="90"/>
      <c r="J39" s="90"/>
      <c r="K39" s="90"/>
      <c r="L39" s="90"/>
      <c r="M39" s="90"/>
      <c r="N39" s="90"/>
      <c r="O39" s="90"/>
      <c r="P39" s="90"/>
      <c r="Q39" s="90"/>
      <c r="R39" s="90"/>
      <c r="S39" s="90"/>
      <c r="T39" s="90"/>
      <c r="U39" s="90"/>
      <c r="V39" s="92"/>
      <c r="W39" s="107"/>
      <c r="X39" s="105"/>
      <c r="Y39" s="105"/>
      <c r="Z39" s="105"/>
      <c r="AA39" s="105"/>
      <c r="AB39" s="105"/>
      <c r="AC39" s="105"/>
      <c r="AD39" s="105"/>
      <c r="AE39" s="105"/>
      <c r="AF39" s="105"/>
      <c r="AG39" s="10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27"/>
      <c r="BH39" s="428"/>
      <c r="BI39" s="428"/>
      <c r="BJ39" s="428"/>
      <c r="BK39" s="428"/>
      <c r="BL39" s="428"/>
      <c r="BM39" s="428"/>
      <c r="BN39" s="428"/>
      <c r="BO39" s="429"/>
    </row>
    <row r="40" spans="1:67" ht="12.75" customHeight="1" x14ac:dyDescent="0.2">
      <c r="A40" s="589"/>
      <c r="B40" s="464"/>
      <c r="C40" s="464"/>
      <c r="D40" s="464"/>
      <c r="E40" s="464"/>
      <c r="F40" s="464"/>
      <c r="G40" s="464"/>
      <c r="H40" s="464"/>
      <c r="I40" s="464"/>
      <c r="J40" s="464"/>
      <c r="K40" s="464"/>
      <c r="L40" s="464"/>
      <c r="M40" s="464"/>
      <c r="N40" s="464"/>
      <c r="O40" s="464"/>
      <c r="P40" s="464"/>
      <c r="Q40" s="464"/>
      <c r="R40" s="464"/>
      <c r="S40" s="464"/>
      <c r="T40" s="464"/>
      <c r="U40" s="464"/>
      <c r="V40" s="590"/>
      <c r="W40" s="227"/>
      <c r="X40" s="228"/>
      <c r="Y40" s="228"/>
      <c r="Z40" s="228"/>
      <c r="AA40" s="228"/>
      <c r="AB40" s="228"/>
      <c r="AC40" s="228"/>
      <c r="AD40" s="228"/>
      <c r="AE40" s="228"/>
      <c r="AF40" s="228"/>
      <c r="AG40" s="229"/>
      <c r="AJ40" s="614"/>
      <c r="AK40" s="614"/>
      <c r="AL40" s="614"/>
      <c r="AM40" s="614"/>
      <c r="AN40" s="614"/>
      <c r="AO40" s="614"/>
      <c r="AP40" s="614"/>
      <c r="AQ40" s="614"/>
      <c r="AR40" s="614"/>
      <c r="AS40" s="614"/>
      <c r="AT40" s="614"/>
      <c r="AU40" s="614"/>
      <c r="AV40" s="614"/>
      <c r="AW40" s="614"/>
      <c r="AX40" s="614"/>
      <c r="AY40" s="614"/>
      <c r="AZ40" s="614"/>
      <c r="BA40" s="614"/>
      <c r="BB40" s="614"/>
      <c r="BC40" s="614"/>
      <c r="BD40" s="614"/>
      <c r="BE40" s="614"/>
      <c r="BF40" s="614"/>
      <c r="BG40" s="618"/>
      <c r="BH40" s="619"/>
      <c r="BI40" s="619"/>
      <c r="BJ40" s="619"/>
      <c r="BK40" s="619"/>
      <c r="BL40" s="619"/>
      <c r="BM40" s="619"/>
      <c r="BN40" s="619"/>
      <c r="BO40" s="620"/>
    </row>
    <row r="41" spans="1:67" ht="16.5" customHeight="1" x14ac:dyDescent="0.2">
      <c r="A41" s="581" t="s">
        <v>74</v>
      </c>
      <c r="B41" s="582"/>
      <c r="C41" s="582"/>
      <c r="D41" s="582"/>
      <c r="E41" s="582"/>
      <c r="F41" s="582"/>
      <c r="G41" s="582"/>
      <c r="H41" s="582"/>
      <c r="I41" s="582"/>
      <c r="J41" s="582"/>
      <c r="K41" s="582"/>
      <c r="L41" s="582"/>
      <c r="M41" s="582"/>
      <c r="N41" s="582"/>
      <c r="O41" s="582"/>
      <c r="P41" s="582"/>
      <c r="Q41" s="582"/>
      <c r="R41" s="582"/>
      <c r="S41" s="582"/>
      <c r="T41" s="582"/>
      <c r="U41" s="582"/>
      <c r="V41" s="583"/>
      <c r="W41" s="584">
        <f>SUM(W31:W40)</f>
        <v>0</v>
      </c>
      <c r="X41" s="585"/>
      <c r="Y41" s="585"/>
      <c r="Z41" s="585"/>
      <c r="AA41" s="585"/>
      <c r="AB41" s="585"/>
      <c r="AC41" s="585"/>
      <c r="AD41" s="585"/>
      <c r="AE41" s="585"/>
      <c r="AF41" s="585"/>
      <c r="AG41" s="586"/>
      <c r="AJ41" s="623" t="s">
        <v>122</v>
      </c>
      <c r="AK41" s="623"/>
      <c r="AL41" s="623"/>
      <c r="AM41" s="623"/>
      <c r="AN41" s="623"/>
      <c r="AO41" s="623"/>
      <c r="AP41" s="623"/>
      <c r="AQ41" s="623"/>
      <c r="AR41" s="623"/>
      <c r="AS41" s="623"/>
      <c r="AT41" s="623"/>
      <c r="AU41" s="623"/>
      <c r="AV41" s="623"/>
      <c r="AW41" s="623"/>
      <c r="AX41" s="623"/>
      <c r="AY41" s="623"/>
      <c r="AZ41" s="623"/>
      <c r="BA41" s="623"/>
      <c r="BB41" s="623"/>
      <c r="BC41" s="623"/>
      <c r="BD41" s="623"/>
      <c r="BE41" s="623"/>
      <c r="BF41" s="623"/>
      <c r="BG41" s="624">
        <f>SUM(BG31:BG40)</f>
        <v>0</v>
      </c>
      <c r="BH41" s="625"/>
      <c r="BI41" s="625"/>
      <c r="BJ41" s="625"/>
      <c r="BK41" s="625"/>
      <c r="BL41" s="625"/>
      <c r="BM41" s="625"/>
      <c r="BN41" s="625"/>
      <c r="BO41" s="626"/>
    </row>
    <row r="42" spans="1:67" x14ac:dyDescent="0.2">
      <c r="AJ42" s="99"/>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1"/>
    </row>
    <row r="43" spans="1:67" x14ac:dyDescent="0.2">
      <c r="AJ43" s="102"/>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4"/>
    </row>
    <row r="44" spans="1:67" ht="15" customHeight="1" x14ac:dyDescent="0.25">
      <c r="A44" s="318" t="s">
        <v>9</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J44" s="615"/>
      <c r="AK44" s="616"/>
      <c r="AL44" s="616"/>
      <c r="AM44" s="616"/>
      <c r="AN44" s="616"/>
      <c r="AO44" s="616"/>
      <c r="AP44" s="616"/>
      <c r="AQ44" s="616"/>
      <c r="AR44" s="616"/>
      <c r="AS44" s="616"/>
      <c r="AT44" s="616"/>
      <c r="AU44" s="616"/>
      <c r="AV44" s="616"/>
      <c r="AW44" s="616"/>
      <c r="AX44" s="616"/>
      <c r="AY44" s="616"/>
      <c r="AZ44" s="616"/>
      <c r="BA44" s="616"/>
      <c r="BB44" s="616"/>
      <c r="BC44" s="616"/>
      <c r="BD44" s="616"/>
      <c r="BE44" s="616"/>
      <c r="BF44" s="616"/>
      <c r="BG44" s="616"/>
      <c r="BH44" s="616"/>
      <c r="BI44" s="616"/>
      <c r="BJ44" s="616"/>
      <c r="BK44" s="616"/>
      <c r="BL44" s="616"/>
      <c r="BM44" s="616"/>
      <c r="BN44" s="616"/>
      <c r="BO44" s="617"/>
    </row>
    <row r="45" spans="1:67" x14ac:dyDescent="0.2">
      <c r="AJ45" s="95" t="s">
        <v>121</v>
      </c>
      <c r="AK45" s="96"/>
      <c r="AL45" s="96"/>
      <c r="AM45" s="96"/>
      <c r="AN45" s="97"/>
      <c r="AO45" s="607" t="s">
        <v>166</v>
      </c>
      <c r="AP45" s="608"/>
      <c r="AQ45" s="608"/>
      <c r="AR45" s="609"/>
      <c r="AS45" s="96"/>
      <c r="AT45" s="608" t="s">
        <v>53</v>
      </c>
      <c r="AU45" s="608"/>
      <c r="AV45" s="608"/>
      <c r="AW45" s="608"/>
      <c r="AX45" s="608"/>
      <c r="AY45" s="608"/>
      <c r="AZ45" s="608"/>
      <c r="BA45" s="608"/>
      <c r="BB45" s="608"/>
      <c r="BC45" s="608"/>
      <c r="BD45" s="608"/>
      <c r="BE45" s="608"/>
      <c r="BF45" s="609"/>
      <c r="BG45" s="607" t="s">
        <v>120</v>
      </c>
      <c r="BH45" s="608"/>
      <c r="BI45" s="608"/>
      <c r="BJ45" s="609"/>
      <c r="BK45" s="607" t="s">
        <v>96</v>
      </c>
      <c r="BL45" s="608"/>
      <c r="BM45" s="608"/>
      <c r="BN45" s="608"/>
      <c r="BO45" s="609"/>
    </row>
    <row r="46" spans="1:67" x14ac:dyDescent="0.2">
      <c r="A46" s="577" t="s">
        <v>100</v>
      </c>
      <c r="B46" s="577"/>
      <c r="C46" s="577"/>
      <c r="D46" s="577"/>
      <c r="E46" s="577"/>
      <c r="F46" s="577"/>
      <c r="G46" s="577"/>
      <c r="H46" s="577"/>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J46" s="360"/>
      <c r="AK46" s="361"/>
      <c r="AL46" s="361"/>
      <c r="AM46" s="361"/>
      <c r="AN46" s="362"/>
      <c r="AO46" s="604"/>
      <c r="AP46" s="605"/>
      <c r="AQ46" s="605"/>
      <c r="AR46" s="606"/>
      <c r="AS46" s="360"/>
      <c r="AT46" s="361"/>
      <c r="AU46" s="361"/>
      <c r="AV46" s="361"/>
      <c r="AW46" s="361"/>
      <c r="AX46" s="361"/>
      <c r="AY46" s="361"/>
      <c r="AZ46" s="361"/>
      <c r="BA46" s="361"/>
      <c r="BB46" s="361"/>
      <c r="BC46" s="361"/>
      <c r="BD46" s="361"/>
      <c r="BE46" s="361"/>
      <c r="BF46" s="362"/>
      <c r="BG46" s="360"/>
      <c r="BH46" s="361"/>
      <c r="BI46" s="361"/>
      <c r="BJ46" s="362"/>
      <c r="BK46" s="360"/>
      <c r="BL46" s="361"/>
      <c r="BM46" s="361"/>
      <c r="BN46" s="361"/>
      <c r="BO46" s="362"/>
    </row>
    <row r="47" spans="1:67" x14ac:dyDescent="0.2">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J47" s="345"/>
      <c r="AK47" s="346"/>
      <c r="AL47" s="346"/>
      <c r="AM47" s="346"/>
      <c r="AN47" s="347"/>
      <c r="AO47" s="345"/>
      <c r="AP47" s="346"/>
      <c r="AQ47" s="346"/>
      <c r="AR47" s="347"/>
      <c r="AS47" s="93"/>
      <c r="AT47" s="94"/>
      <c r="AU47" s="94"/>
      <c r="AV47" s="94"/>
      <c r="AW47" s="94"/>
      <c r="AX47" s="94"/>
      <c r="AY47" s="94"/>
      <c r="AZ47" s="94"/>
      <c r="BA47" s="94"/>
      <c r="BB47" s="94"/>
      <c r="BC47" s="94"/>
      <c r="BD47" s="94"/>
      <c r="BE47" s="94"/>
      <c r="BF47" s="98"/>
      <c r="BG47" s="346"/>
      <c r="BH47" s="346"/>
      <c r="BI47" s="346"/>
      <c r="BJ47" s="347"/>
      <c r="BK47" s="345"/>
      <c r="BL47" s="346"/>
      <c r="BM47" s="346"/>
      <c r="BN47" s="346"/>
      <c r="BO47" s="347"/>
    </row>
    <row r="48" spans="1:67" x14ac:dyDescent="0.2">
      <c r="A48" s="577" t="s">
        <v>101</v>
      </c>
      <c r="B48" s="577"/>
      <c r="C48" s="577"/>
      <c r="D48" s="577"/>
      <c r="E48" s="577"/>
      <c r="F48" s="577"/>
      <c r="G48" s="577"/>
      <c r="H48" s="577"/>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J48" s="345"/>
      <c r="AK48" s="346"/>
      <c r="AL48" s="346"/>
      <c r="AM48" s="346"/>
      <c r="AN48" s="347"/>
      <c r="AO48" s="345"/>
      <c r="AP48" s="346"/>
      <c r="AQ48" s="346"/>
      <c r="AR48" s="347"/>
      <c r="AS48" s="345"/>
      <c r="AT48" s="346"/>
      <c r="AU48" s="346"/>
      <c r="AV48" s="346"/>
      <c r="AW48" s="346"/>
      <c r="AX48" s="346"/>
      <c r="AY48" s="346"/>
      <c r="AZ48" s="346"/>
      <c r="BA48" s="346"/>
      <c r="BB48" s="346"/>
      <c r="BC48" s="346"/>
      <c r="BD48" s="346"/>
      <c r="BE48" s="346"/>
      <c r="BF48" s="347"/>
      <c r="BG48" s="345"/>
      <c r="BH48" s="346"/>
      <c r="BI48" s="346"/>
      <c r="BJ48" s="347"/>
      <c r="BK48" s="345"/>
      <c r="BL48" s="346"/>
      <c r="BM48" s="346"/>
      <c r="BN48" s="346"/>
      <c r="BO48" s="347"/>
    </row>
    <row r="49" spans="1:67" x14ac:dyDescent="0.2">
      <c r="AJ49" s="345"/>
      <c r="AK49" s="346"/>
      <c r="AL49" s="346"/>
      <c r="AM49" s="346"/>
      <c r="AN49" s="347"/>
      <c r="AO49" s="345"/>
      <c r="AP49" s="346"/>
      <c r="AQ49" s="346"/>
      <c r="AR49" s="347"/>
      <c r="AS49" s="345"/>
      <c r="AT49" s="346"/>
      <c r="AU49" s="346"/>
      <c r="AV49" s="346"/>
      <c r="AW49" s="346"/>
      <c r="AX49" s="346"/>
      <c r="AY49" s="346"/>
      <c r="AZ49" s="346"/>
      <c r="BA49" s="346"/>
      <c r="BB49" s="346"/>
      <c r="BC49" s="346"/>
      <c r="BD49" s="346"/>
      <c r="BE49" s="346"/>
      <c r="BF49" s="347"/>
      <c r="BG49" s="345"/>
      <c r="BH49" s="346"/>
      <c r="BI49" s="346"/>
      <c r="BJ49" s="347"/>
      <c r="BK49" s="345"/>
      <c r="BL49" s="346"/>
      <c r="BM49" s="346"/>
      <c r="BN49" s="346"/>
      <c r="BO49" s="347"/>
    </row>
    <row r="50" spans="1:67" ht="13.5" customHeight="1" x14ac:dyDescent="0.2">
      <c r="A50" s="577" t="s">
        <v>547</v>
      </c>
      <c r="B50" s="577"/>
      <c r="C50" s="577"/>
      <c r="D50" s="577"/>
      <c r="E50" s="577"/>
      <c r="F50" s="577"/>
      <c r="G50" s="577"/>
      <c r="H50" s="577"/>
      <c r="I50" s="579"/>
      <c r="J50" s="579"/>
      <c r="K50" s="579"/>
      <c r="L50" s="579"/>
      <c r="M50" s="579"/>
      <c r="Q50" s="577" t="s">
        <v>8</v>
      </c>
      <c r="R50" s="577"/>
      <c r="S50" s="577"/>
      <c r="T50" s="577"/>
      <c r="U50" s="577"/>
      <c r="V50" s="577"/>
      <c r="W50" s="577"/>
      <c r="X50" s="577"/>
      <c r="Y50" s="577"/>
      <c r="Z50" s="577"/>
      <c r="AA50" s="577"/>
      <c r="AC50" s="579"/>
      <c r="AD50" s="579"/>
      <c r="AE50" s="579"/>
      <c r="AF50" s="579"/>
      <c r="AG50" s="579"/>
      <c r="AJ50" s="345"/>
      <c r="AK50" s="346"/>
      <c r="AL50" s="346"/>
      <c r="AM50" s="346"/>
      <c r="AN50" s="347"/>
      <c r="AO50" s="345"/>
      <c r="AP50" s="346"/>
      <c r="AQ50" s="346"/>
      <c r="AR50" s="347"/>
      <c r="AS50" s="345"/>
      <c r="AT50" s="346"/>
      <c r="AU50" s="346"/>
      <c r="AV50" s="346"/>
      <c r="AW50" s="346"/>
      <c r="AX50" s="346"/>
      <c r="AY50" s="346"/>
      <c r="AZ50" s="346"/>
      <c r="BA50" s="346"/>
      <c r="BB50" s="346"/>
      <c r="BC50" s="346"/>
      <c r="BD50" s="346"/>
      <c r="BE50" s="346"/>
      <c r="BF50" s="347"/>
      <c r="BG50" s="345"/>
      <c r="BH50" s="346"/>
      <c r="BI50" s="346"/>
      <c r="BJ50" s="347"/>
      <c r="BK50" s="345"/>
      <c r="BL50" s="346"/>
      <c r="BM50" s="346"/>
      <c r="BN50" s="346"/>
      <c r="BO50" s="347"/>
    </row>
    <row r="51" spans="1:67" ht="13.5" customHeight="1" x14ac:dyDescent="0.2">
      <c r="AJ51" s="398"/>
      <c r="AK51" s="399"/>
      <c r="AL51" s="399"/>
      <c r="AM51" s="399"/>
      <c r="AN51" s="400"/>
      <c r="AO51" s="398"/>
      <c r="AP51" s="399"/>
      <c r="AQ51" s="399"/>
      <c r="AR51" s="400"/>
      <c r="AS51" s="398"/>
      <c r="AT51" s="399"/>
      <c r="AU51" s="399"/>
      <c r="AV51" s="399"/>
      <c r="AW51" s="399"/>
      <c r="AX51" s="399"/>
      <c r="AY51" s="399"/>
      <c r="AZ51" s="399"/>
      <c r="BA51" s="399"/>
      <c r="BB51" s="399"/>
      <c r="BC51" s="399"/>
      <c r="BD51" s="399"/>
      <c r="BE51" s="399"/>
      <c r="BF51" s="400"/>
      <c r="BG51" s="398"/>
      <c r="BH51" s="399"/>
      <c r="BI51" s="399"/>
      <c r="BJ51" s="400"/>
      <c r="BK51" s="398"/>
      <c r="BL51" s="399"/>
      <c r="BM51" s="399"/>
      <c r="BN51" s="399"/>
      <c r="BO51" s="400"/>
    </row>
    <row r="54" spans="1:67" ht="15.75" customHeight="1" x14ac:dyDescent="0.2">
      <c r="A54" s="602" t="s">
        <v>473</v>
      </c>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J54" s="602" t="s">
        <v>474</v>
      </c>
      <c r="AK54" s="603"/>
      <c r="AL54" s="603"/>
      <c r="AM54" s="603"/>
      <c r="AN54" s="603"/>
      <c r="AO54" s="603"/>
      <c r="AP54" s="603"/>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row>
    <row r="55" spans="1:67" ht="15.75" customHeight="1" x14ac:dyDescent="0.2">
      <c r="A55" s="405"/>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J55" s="603"/>
      <c r="AK55" s="603"/>
      <c r="AL55" s="603"/>
      <c r="AM55" s="603"/>
      <c r="AN55" s="603"/>
      <c r="AO55" s="603"/>
      <c r="AP55" s="603"/>
      <c r="AQ55" s="603"/>
      <c r="AR55" s="603"/>
      <c r="AS55" s="603"/>
      <c r="AT55" s="603"/>
      <c r="AU55" s="603"/>
      <c r="AV55" s="603"/>
      <c r="AW55" s="603"/>
      <c r="AX55" s="603"/>
      <c r="AY55" s="603"/>
      <c r="AZ55" s="603"/>
      <c r="BA55" s="603"/>
      <c r="BB55" s="603"/>
      <c r="BC55" s="603"/>
      <c r="BD55" s="603"/>
      <c r="BE55" s="603"/>
      <c r="BF55" s="603"/>
      <c r="BG55" s="603"/>
      <c r="BH55" s="603"/>
      <c r="BI55" s="603"/>
      <c r="BJ55" s="603"/>
      <c r="BK55" s="603"/>
      <c r="BL55" s="603"/>
      <c r="BM55" s="603"/>
      <c r="BN55" s="603"/>
      <c r="BO55" s="603"/>
    </row>
    <row r="56" spans="1:67" x14ac:dyDescent="0.2">
      <c r="AJ56" s="13"/>
      <c r="AK56" s="13"/>
      <c r="AL56" s="13"/>
      <c r="AM56" s="13"/>
      <c r="AN56" s="13"/>
      <c r="AO56" s="13"/>
      <c r="AP56" s="13"/>
      <c r="AQ56" s="13"/>
    </row>
    <row r="57" spans="1:67" ht="12.75" customHeight="1" x14ac:dyDescent="0.2">
      <c r="A57" s="568"/>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70"/>
      <c r="AJ57" s="568"/>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c r="BL57" s="569"/>
      <c r="BM57" s="569"/>
      <c r="BN57" s="569"/>
      <c r="BO57" s="570"/>
    </row>
    <row r="58" spans="1:67" ht="12.75" customHeight="1" x14ac:dyDescent="0.2">
      <c r="A58" s="571"/>
      <c r="B58" s="572"/>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3"/>
      <c r="AJ58" s="571"/>
      <c r="AK58" s="572"/>
      <c r="AL58" s="572"/>
      <c r="AM58" s="572"/>
      <c r="AN58" s="572"/>
      <c r="AO58" s="572"/>
      <c r="AP58" s="572"/>
      <c r="AQ58" s="572"/>
      <c r="AR58" s="572"/>
      <c r="AS58" s="572"/>
      <c r="AT58" s="572"/>
      <c r="AU58" s="572"/>
      <c r="AV58" s="572"/>
      <c r="AW58" s="572"/>
      <c r="AX58" s="572"/>
      <c r="AY58" s="572"/>
      <c r="AZ58" s="572"/>
      <c r="BA58" s="572"/>
      <c r="BB58" s="572"/>
      <c r="BC58" s="572"/>
      <c r="BD58" s="572"/>
      <c r="BE58" s="572"/>
      <c r="BF58" s="572"/>
      <c r="BG58" s="572"/>
      <c r="BH58" s="572"/>
      <c r="BI58" s="572"/>
      <c r="BJ58" s="572"/>
      <c r="BK58" s="572"/>
      <c r="BL58" s="572"/>
      <c r="BM58" s="572"/>
      <c r="BN58" s="572"/>
      <c r="BO58" s="573"/>
    </row>
    <row r="59" spans="1:67" ht="12.75" customHeight="1" x14ac:dyDescent="0.2">
      <c r="A59" s="571"/>
      <c r="B59" s="572"/>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3"/>
      <c r="AJ59" s="571"/>
      <c r="AK59" s="572"/>
      <c r="AL59" s="572"/>
      <c r="AM59" s="572"/>
      <c r="AN59" s="572"/>
      <c r="AO59" s="572"/>
      <c r="AP59" s="572"/>
      <c r="AQ59" s="572"/>
      <c r="AR59" s="572"/>
      <c r="AS59" s="572"/>
      <c r="AT59" s="572"/>
      <c r="AU59" s="572"/>
      <c r="AV59" s="572"/>
      <c r="AW59" s="572"/>
      <c r="AX59" s="572"/>
      <c r="AY59" s="572"/>
      <c r="AZ59" s="572"/>
      <c r="BA59" s="572"/>
      <c r="BB59" s="572"/>
      <c r="BC59" s="572"/>
      <c r="BD59" s="572"/>
      <c r="BE59" s="572"/>
      <c r="BF59" s="572"/>
      <c r="BG59" s="572"/>
      <c r="BH59" s="572"/>
      <c r="BI59" s="572"/>
      <c r="BJ59" s="572"/>
      <c r="BK59" s="572"/>
      <c r="BL59" s="572"/>
      <c r="BM59" s="572"/>
      <c r="BN59" s="572"/>
      <c r="BO59" s="573"/>
    </row>
    <row r="60" spans="1:67" ht="12.75" customHeight="1" x14ac:dyDescent="0.2">
      <c r="A60" s="571"/>
      <c r="B60" s="572"/>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3"/>
      <c r="AJ60" s="571"/>
      <c r="AK60" s="572"/>
      <c r="AL60" s="572"/>
      <c r="AM60" s="572"/>
      <c r="AN60" s="572"/>
      <c r="AO60" s="572"/>
      <c r="AP60" s="572"/>
      <c r="AQ60" s="572"/>
      <c r="AR60" s="572"/>
      <c r="AS60" s="572"/>
      <c r="AT60" s="572"/>
      <c r="AU60" s="572"/>
      <c r="AV60" s="572"/>
      <c r="AW60" s="572"/>
      <c r="AX60" s="572"/>
      <c r="AY60" s="572"/>
      <c r="AZ60" s="572"/>
      <c r="BA60" s="572"/>
      <c r="BB60" s="572"/>
      <c r="BC60" s="572"/>
      <c r="BD60" s="572"/>
      <c r="BE60" s="572"/>
      <c r="BF60" s="572"/>
      <c r="BG60" s="572"/>
      <c r="BH60" s="572"/>
      <c r="BI60" s="572"/>
      <c r="BJ60" s="572"/>
      <c r="BK60" s="572"/>
      <c r="BL60" s="572"/>
      <c r="BM60" s="572"/>
      <c r="BN60" s="572"/>
      <c r="BO60" s="573"/>
    </row>
    <row r="61" spans="1:67" ht="12.75" customHeight="1" x14ac:dyDescent="0.2">
      <c r="A61" s="571"/>
      <c r="B61" s="572"/>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3"/>
      <c r="AJ61" s="571"/>
      <c r="AK61" s="572"/>
      <c r="AL61" s="572"/>
      <c r="AM61" s="572"/>
      <c r="AN61" s="572"/>
      <c r="AO61" s="572"/>
      <c r="AP61" s="572"/>
      <c r="AQ61" s="572"/>
      <c r="AR61" s="572"/>
      <c r="AS61" s="572"/>
      <c r="AT61" s="572"/>
      <c r="AU61" s="572"/>
      <c r="AV61" s="572"/>
      <c r="AW61" s="572"/>
      <c r="AX61" s="572"/>
      <c r="AY61" s="572"/>
      <c r="AZ61" s="572"/>
      <c r="BA61" s="572"/>
      <c r="BB61" s="572"/>
      <c r="BC61" s="572"/>
      <c r="BD61" s="572"/>
      <c r="BE61" s="572"/>
      <c r="BF61" s="572"/>
      <c r="BG61" s="572"/>
      <c r="BH61" s="572"/>
      <c r="BI61" s="572"/>
      <c r="BJ61" s="572"/>
      <c r="BK61" s="572"/>
      <c r="BL61" s="572"/>
      <c r="BM61" s="572"/>
      <c r="BN61" s="572"/>
      <c r="BO61" s="573"/>
    </row>
    <row r="62" spans="1:67" ht="12.75" customHeight="1" x14ac:dyDescent="0.2">
      <c r="A62" s="571"/>
      <c r="B62" s="572"/>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3"/>
      <c r="AJ62" s="571"/>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572"/>
      <c r="BJ62" s="572"/>
      <c r="BK62" s="572"/>
      <c r="BL62" s="572"/>
      <c r="BM62" s="572"/>
      <c r="BN62" s="572"/>
      <c r="BO62" s="573"/>
    </row>
    <row r="63" spans="1:67" ht="12.75" customHeight="1" x14ac:dyDescent="0.2">
      <c r="A63" s="571"/>
      <c r="B63" s="572"/>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3"/>
      <c r="AJ63" s="571"/>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572"/>
      <c r="BM63" s="572"/>
      <c r="BN63" s="572"/>
      <c r="BO63" s="573"/>
    </row>
    <row r="64" spans="1:67" ht="12.75" customHeight="1" x14ac:dyDescent="0.2">
      <c r="A64" s="574"/>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6"/>
      <c r="AJ64" s="574"/>
      <c r="AK64" s="575"/>
      <c r="AL64" s="575"/>
      <c r="AM64" s="575"/>
      <c r="AN64" s="575"/>
      <c r="AO64" s="575"/>
      <c r="AP64" s="575"/>
      <c r="AQ64" s="575"/>
      <c r="AR64" s="575"/>
      <c r="AS64" s="575"/>
      <c r="AT64" s="575"/>
      <c r="AU64" s="575"/>
      <c r="AV64" s="575"/>
      <c r="AW64" s="575"/>
      <c r="AX64" s="575"/>
      <c r="AY64" s="575"/>
      <c r="AZ64" s="575"/>
      <c r="BA64" s="575"/>
      <c r="BB64" s="575"/>
      <c r="BC64" s="575"/>
      <c r="BD64" s="575"/>
      <c r="BE64" s="575"/>
      <c r="BF64" s="575"/>
      <c r="BG64" s="575"/>
      <c r="BH64" s="575"/>
      <c r="BI64" s="575"/>
      <c r="BJ64" s="575"/>
      <c r="BK64" s="575"/>
      <c r="BL64" s="575"/>
      <c r="BM64" s="575"/>
      <c r="BN64" s="575"/>
      <c r="BO64" s="576"/>
    </row>
  </sheetData>
  <sheetProtection selectLockedCells="1"/>
  <protectedRanges>
    <protectedRange sqref="A5:AG22 AJ57 I46 I48 I50 AC50 A57 AS45 AU33:BO51 AR33:AT44 AO47:AO51 AJ33:AN51 AP33:AQ51 AO33:AO45 AR46:AT51 AJ5:BO22" name="Intervallo1"/>
  </protectedRanges>
  <mergeCells count="231">
    <mergeCell ref="AJ1:BO1"/>
    <mergeCell ref="BK45:BO45"/>
    <mergeCell ref="BG46:BJ46"/>
    <mergeCell ref="BG48:BJ48"/>
    <mergeCell ref="BG37:BO37"/>
    <mergeCell ref="BG35:BO35"/>
    <mergeCell ref="BG36:BO36"/>
    <mergeCell ref="AJ38:BF38"/>
    <mergeCell ref="BG38:BO38"/>
    <mergeCell ref="AJ36:BF36"/>
    <mergeCell ref="AJ31:BF31"/>
    <mergeCell ref="AK34:BF34"/>
    <mergeCell ref="BG33:BO33"/>
    <mergeCell ref="AJ32:BF32"/>
    <mergeCell ref="BG34:BO34"/>
    <mergeCell ref="BJ11:BO11"/>
    <mergeCell ref="BJ12:BO12"/>
    <mergeCell ref="BJ14:BO14"/>
    <mergeCell ref="BJ21:BO21"/>
    <mergeCell ref="BJ10:BO10"/>
    <mergeCell ref="AJ11:BI11"/>
    <mergeCell ref="AJ12:BI12"/>
    <mergeCell ref="AJ41:BF41"/>
    <mergeCell ref="BG41:BO41"/>
    <mergeCell ref="AJ27:BO28"/>
    <mergeCell ref="AJ30:BF30"/>
    <mergeCell ref="BG30:BO30"/>
    <mergeCell ref="AJ33:BF33"/>
    <mergeCell ref="BG32:BO32"/>
    <mergeCell ref="BG31:BO31"/>
    <mergeCell ref="AJ40:BF40"/>
    <mergeCell ref="AS48:BF48"/>
    <mergeCell ref="AJ39:BF39"/>
    <mergeCell ref="AJ44:BO44"/>
    <mergeCell ref="AO45:AR45"/>
    <mergeCell ref="AT45:BF45"/>
    <mergeCell ref="AO47:AR47"/>
    <mergeCell ref="AJ35:BF35"/>
    <mergeCell ref="BG40:BO40"/>
    <mergeCell ref="BG39:BO39"/>
    <mergeCell ref="W32:AG32"/>
    <mergeCell ref="W31:AG31"/>
    <mergeCell ref="A34:V34"/>
    <mergeCell ref="W34:AG34"/>
    <mergeCell ref="A54:AG55"/>
    <mergeCell ref="AJ54:BO55"/>
    <mergeCell ref="BK46:BO46"/>
    <mergeCell ref="BG47:BJ47"/>
    <mergeCell ref="BK47:BO47"/>
    <mergeCell ref="AJ46:AN46"/>
    <mergeCell ref="AO48:AR48"/>
    <mergeCell ref="AO49:AR49"/>
    <mergeCell ref="AS49:BF49"/>
    <mergeCell ref="BK48:BO48"/>
    <mergeCell ref="AO46:AR46"/>
    <mergeCell ref="BG51:BJ51"/>
    <mergeCell ref="BK51:BO51"/>
    <mergeCell ref="BG50:BJ50"/>
    <mergeCell ref="BK50:BO50"/>
    <mergeCell ref="BK49:BO49"/>
    <mergeCell ref="BG45:BJ45"/>
    <mergeCell ref="BG49:BJ49"/>
    <mergeCell ref="A44:AG44"/>
    <mergeCell ref="AJ37:BF37"/>
    <mergeCell ref="W38:AG38"/>
    <mergeCell ref="W36:AG36"/>
    <mergeCell ref="AJ51:AN51"/>
    <mergeCell ref="AO50:AR50"/>
    <mergeCell ref="AO51:AR51"/>
    <mergeCell ref="AJ50:AN50"/>
    <mergeCell ref="AJ47:AN47"/>
    <mergeCell ref="AJ48:AN48"/>
    <mergeCell ref="AJ49:AN49"/>
    <mergeCell ref="AS50:BF50"/>
    <mergeCell ref="A38:V38"/>
    <mergeCell ref="A36:V36"/>
    <mergeCell ref="A41:V41"/>
    <mergeCell ref="W41:AG41"/>
    <mergeCell ref="S19:W19"/>
    <mergeCell ref="A18:D18"/>
    <mergeCell ref="E18:R18"/>
    <mergeCell ref="S18:W18"/>
    <mergeCell ref="A22:D22"/>
    <mergeCell ref="S17:W17"/>
    <mergeCell ref="E22:R22"/>
    <mergeCell ref="S22:W22"/>
    <mergeCell ref="A30:V30"/>
    <mergeCell ref="W30:AG30"/>
    <mergeCell ref="X22:AB22"/>
    <mergeCell ref="AC22:AG22"/>
    <mergeCell ref="A27:AG28"/>
    <mergeCell ref="A23:R24"/>
    <mergeCell ref="S23:W24"/>
    <mergeCell ref="A40:V40"/>
    <mergeCell ref="X23:AB24"/>
    <mergeCell ref="AC23:AG24"/>
    <mergeCell ref="A33:V33"/>
    <mergeCell ref="W33:AG33"/>
    <mergeCell ref="A31:V31"/>
    <mergeCell ref="A32:V32"/>
    <mergeCell ref="A9:D9"/>
    <mergeCell ref="A11:D11"/>
    <mergeCell ref="AC16:AG16"/>
    <mergeCell ref="AC10:AG10"/>
    <mergeCell ref="X11:AB11"/>
    <mergeCell ref="S15:W15"/>
    <mergeCell ref="X15:AB15"/>
    <mergeCell ref="X18:AB18"/>
    <mergeCell ref="S20:W20"/>
    <mergeCell ref="A20:D20"/>
    <mergeCell ref="E20:R20"/>
    <mergeCell ref="A19:D19"/>
    <mergeCell ref="A16:D16"/>
    <mergeCell ref="E16:R16"/>
    <mergeCell ref="S16:W16"/>
    <mergeCell ref="X16:AB16"/>
    <mergeCell ref="E13:R13"/>
    <mergeCell ref="S13:W13"/>
    <mergeCell ref="E17:R17"/>
    <mergeCell ref="A15:D15"/>
    <mergeCell ref="E15:R15"/>
    <mergeCell ref="E19:R19"/>
    <mergeCell ref="A17:D17"/>
    <mergeCell ref="AJ57:BO64"/>
    <mergeCell ref="A57:AG64"/>
    <mergeCell ref="A46:H46"/>
    <mergeCell ref="A48:H48"/>
    <mergeCell ref="I48:AG48"/>
    <mergeCell ref="AC50:AG50"/>
    <mergeCell ref="I50:M50"/>
    <mergeCell ref="AS51:BF51"/>
    <mergeCell ref="I46:AG46"/>
    <mergeCell ref="Q50:AA50"/>
    <mergeCell ref="A50:H50"/>
    <mergeCell ref="AS46:BF46"/>
    <mergeCell ref="AC15:AG15"/>
    <mergeCell ref="AJ16:BI16"/>
    <mergeCell ref="A21:D21"/>
    <mergeCell ref="AJ15:BI15"/>
    <mergeCell ref="BJ23:BO24"/>
    <mergeCell ref="X20:AB20"/>
    <mergeCell ref="X21:AB21"/>
    <mergeCell ref="AJ18:BI18"/>
    <mergeCell ref="BJ20:BO20"/>
    <mergeCell ref="BJ22:BO22"/>
    <mergeCell ref="AJ19:BI19"/>
    <mergeCell ref="AC19:AG19"/>
    <mergeCell ref="AC18:AG18"/>
    <mergeCell ref="AJ23:BI24"/>
    <mergeCell ref="AC21:AG21"/>
    <mergeCell ref="AJ22:BI22"/>
    <mergeCell ref="AJ17:BI17"/>
    <mergeCell ref="E21:R21"/>
    <mergeCell ref="S21:W21"/>
    <mergeCell ref="BJ17:BO17"/>
    <mergeCell ref="AJ21:BI21"/>
    <mergeCell ref="AJ20:BI20"/>
    <mergeCell ref="X19:AB19"/>
    <mergeCell ref="AC20:AG20"/>
    <mergeCell ref="BJ18:BO18"/>
    <mergeCell ref="BJ19:BO19"/>
    <mergeCell ref="X17:AB17"/>
    <mergeCell ref="AC17:AG17"/>
    <mergeCell ref="BJ16:BO16"/>
    <mergeCell ref="BJ15:BO15"/>
    <mergeCell ref="S10:W10"/>
    <mergeCell ref="X10:AB10"/>
    <mergeCell ref="AC7:AG7"/>
    <mergeCell ref="BJ8:BO8"/>
    <mergeCell ref="AJ7:BI7"/>
    <mergeCell ref="AJ8:BI8"/>
    <mergeCell ref="AJ13:BI13"/>
    <mergeCell ref="S9:W9"/>
    <mergeCell ref="X9:AB9"/>
    <mergeCell ref="AC9:AG9"/>
    <mergeCell ref="BJ13:BO13"/>
    <mergeCell ref="AJ10:BI10"/>
    <mergeCell ref="BJ9:BO9"/>
    <mergeCell ref="AJ9:BI9"/>
    <mergeCell ref="S8:W8"/>
    <mergeCell ref="X8:AB8"/>
    <mergeCell ref="AC13:AG13"/>
    <mergeCell ref="AC8:AG8"/>
    <mergeCell ref="AC12:AG12"/>
    <mergeCell ref="S12:W12"/>
    <mergeCell ref="X13:AB13"/>
    <mergeCell ref="S14:W14"/>
    <mergeCell ref="A1:AG1"/>
    <mergeCell ref="A3:D4"/>
    <mergeCell ref="E3:R4"/>
    <mergeCell ref="S3:W4"/>
    <mergeCell ref="X3:AB4"/>
    <mergeCell ref="AC3:AG4"/>
    <mergeCell ref="AC14:AG14"/>
    <mergeCell ref="BJ7:BO7"/>
    <mergeCell ref="X12:AB12"/>
    <mergeCell ref="A13:D13"/>
    <mergeCell ref="A12:D12"/>
    <mergeCell ref="E12:R12"/>
    <mergeCell ref="A14:D14"/>
    <mergeCell ref="E14:R14"/>
    <mergeCell ref="X14:AB14"/>
    <mergeCell ref="AJ14:BI14"/>
    <mergeCell ref="E11:R11"/>
    <mergeCell ref="S11:W11"/>
    <mergeCell ref="E9:R9"/>
    <mergeCell ref="AC11:AG11"/>
    <mergeCell ref="A10:D10"/>
    <mergeCell ref="E10:R10"/>
    <mergeCell ref="X6:AB6"/>
    <mergeCell ref="A7:D7"/>
    <mergeCell ref="A8:D8"/>
    <mergeCell ref="E8:R8"/>
    <mergeCell ref="AJ3:BI4"/>
    <mergeCell ref="BJ3:BO4"/>
    <mergeCell ref="AJ5:BI5"/>
    <mergeCell ref="BJ5:BO5"/>
    <mergeCell ref="AJ6:BI6"/>
    <mergeCell ref="BJ6:BO6"/>
    <mergeCell ref="A5:D5"/>
    <mergeCell ref="E5:R5"/>
    <mergeCell ref="S5:W5"/>
    <mergeCell ref="X5:AB5"/>
    <mergeCell ref="AC5:AG5"/>
    <mergeCell ref="AC6:AG6"/>
    <mergeCell ref="A6:D6"/>
    <mergeCell ref="E7:R7"/>
    <mergeCell ref="S7:W7"/>
    <mergeCell ref="X7:AB7"/>
    <mergeCell ref="E6:R6"/>
    <mergeCell ref="S6:W6"/>
  </mergeCells>
  <phoneticPr fontId="0" type="noConversion"/>
  <conditionalFormatting sqref="BJ23:BO24 S23:AG24">
    <cfRule type="cellIs" dxfId="4" priority="1" stopIfTrue="1" operator="equal">
      <formula>0</formula>
    </cfRule>
  </conditionalFormatting>
  <pageMargins left="0.19685039370078741" right="0.19685039370078741" top="0.47244094488188981" bottom="0.31496062992125984" header="0.27559055118110237" footer="0.19685039370078741"/>
  <pageSetup paperSize="9" scale="65" firstPageNumber="6"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BK98"/>
  <sheetViews>
    <sheetView zoomScale="75" zoomScaleNormal="75" zoomScaleSheetLayoutView="75" workbookViewId="0">
      <selection activeCell="BH6" sqref="BH6"/>
    </sheetView>
  </sheetViews>
  <sheetFormatPr defaultRowHeight="12.75" x14ac:dyDescent="0.2"/>
  <cols>
    <col min="1" max="3" width="3.28515625" style="62" customWidth="1"/>
    <col min="4" max="4" width="3.42578125" style="62" customWidth="1"/>
    <col min="5" max="24" width="3.28515625" style="63" customWidth="1"/>
    <col min="25" max="63" width="3.28515625" style="62" customWidth="1"/>
    <col min="64" max="16384" width="9.140625" style="62"/>
  </cols>
  <sheetData>
    <row r="1" spans="1:63" s="61" customFormat="1" ht="21" customHeight="1" x14ac:dyDescent="0.3">
      <c r="A1" s="640" t="s">
        <v>168</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row>
    <row r="2" spans="1:63" ht="12.75" customHeight="1" x14ac:dyDescent="0.2">
      <c r="A2" s="641" t="s">
        <v>82</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row>
    <row r="3" spans="1:63" x14ac:dyDescent="0.2">
      <c r="A3" s="3"/>
      <c r="B3" s="3"/>
      <c r="C3" s="3"/>
      <c r="D3" s="3"/>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3" ht="12.75" customHeight="1" x14ac:dyDescent="0.25">
      <c r="A4" s="23"/>
      <c r="B4" s="23"/>
      <c r="C4" s="23"/>
      <c r="D4" s="23"/>
      <c r="E4" s="23"/>
      <c r="F4" s="23"/>
      <c r="G4" s="2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row>
    <row r="5" spans="1:63" ht="15.75" x14ac:dyDescent="0.25">
      <c r="A5" s="23"/>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row>
    <row r="6" spans="1:63" ht="12.75" customHeight="1" x14ac:dyDescent="0.25">
      <c r="A6" s="23"/>
      <c r="B6" s="23"/>
      <c r="C6" s="23"/>
      <c r="D6" s="23"/>
      <c r="E6" s="23"/>
      <c r="F6" s="23"/>
      <c r="G6" s="23"/>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row>
    <row r="7" spans="1:63" ht="15.75" x14ac:dyDescent="0.25">
      <c r="A7" s="23"/>
      <c r="B7" s="23"/>
      <c r="C7" s="23"/>
      <c r="D7" s="23"/>
      <c r="E7" s="23"/>
      <c r="F7" s="23"/>
      <c r="G7" s="23"/>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3" ht="12.75" customHeight="1" x14ac:dyDescent="0.25">
      <c r="A8" s="23"/>
      <c r="B8" s="443" t="s">
        <v>23</v>
      </c>
      <c r="C8" s="443"/>
      <c r="D8" s="443"/>
      <c r="E8" s="443"/>
      <c r="F8" s="443"/>
      <c r="G8" s="443"/>
      <c r="H8" s="443"/>
      <c r="I8" s="443"/>
      <c r="J8" s="443"/>
      <c r="K8" s="443"/>
      <c r="L8" s="443"/>
      <c r="M8" s="443"/>
      <c r="N8" s="443"/>
      <c r="O8" s="443"/>
      <c r="P8" s="443"/>
      <c r="Q8" s="443"/>
      <c r="R8" s="443"/>
      <c r="S8" s="443"/>
      <c r="T8" s="443"/>
      <c r="U8" s="443"/>
      <c r="V8" s="443"/>
      <c r="W8" s="443"/>
      <c r="X8" s="443" t="s">
        <v>22</v>
      </c>
      <c r="Y8" s="443"/>
      <c r="Z8" s="443"/>
      <c r="AA8" s="443"/>
      <c r="AB8" s="443"/>
      <c r="AC8" s="443"/>
      <c r="AD8" s="443"/>
      <c r="AE8" s="443"/>
      <c r="AF8" s="443"/>
      <c r="AG8" s="443"/>
      <c r="AH8" s="443"/>
      <c r="AI8" s="443"/>
      <c r="AJ8" s="443"/>
      <c r="AK8" s="443"/>
      <c r="AL8" s="443"/>
      <c r="AM8" s="443"/>
      <c r="AN8" s="443"/>
      <c r="AO8" s="443"/>
      <c r="AP8" s="443"/>
      <c r="AQ8" s="443"/>
      <c r="AR8" s="627" t="s">
        <v>1</v>
      </c>
      <c r="AS8" s="627"/>
      <c r="AT8" s="627"/>
      <c r="AU8" s="627"/>
      <c r="AV8" s="325" t="s">
        <v>445</v>
      </c>
      <c r="AW8" s="325"/>
      <c r="AX8" s="325"/>
      <c r="AY8" s="325"/>
      <c r="AZ8" s="325"/>
      <c r="BA8" s="325" t="s">
        <v>24</v>
      </c>
      <c r="BB8" s="325"/>
      <c r="BC8" s="325"/>
      <c r="BD8" s="325"/>
      <c r="BE8" s="325"/>
      <c r="BF8" s="325" t="s">
        <v>167</v>
      </c>
      <c r="BG8" s="325"/>
      <c r="BH8" s="325"/>
      <c r="BI8" s="325"/>
      <c r="BJ8" s="325"/>
    </row>
    <row r="9" spans="1:63" ht="15.75" x14ac:dyDescent="0.25">
      <c r="A9" s="23"/>
      <c r="B9" s="443"/>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627"/>
      <c r="AS9" s="627"/>
      <c r="AT9" s="627"/>
      <c r="AU9" s="627"/>
      <c r="AV9" s="325"/>
      <c r="AW9" s="325"/>
      <c r="AX9" s="325"/>
      <c r="AY9" s="325"/>
      <c r="AZ9" s="325"/>
      <c r="BA9" s="325"/>
      <c r="BB9" s="325"/>
      <c r="BC9" s="325"/>
      <c r="BD9" s="325"/>
      <c r="BE9" s="325"/>
      <c r="BF9" s="325"/>
      <c r="BG9" s="325"/>
      <c r="BH9" s="325"/>
      <c r="BI9" s="325"/>
      <c r="BJ9" s="325"/>
    </row>
    <row r="10" spans="1:63" ht="12.75" customHeight="1" x14ac:dyDescent="0.25">
      <c r="A10" s="23"/>
      <c r="B10" s="325" t="s">
        <v>444</v>
      </c>
      <c r="C10" s="325"/>
      <c r="D10" s="325"/>
      <c r="E10" s="325" t="s">
        <v>440</v>
      </c>
      <c r="F10" s="325"/>
      <c r="G10" s="325"/>
      <c r="H10" s="325"/>
      <c r="I10" s="325"/>
      <c r="J10" s="325"/>
      <c r="K10" s="325"/>
      <c r="L10" s="325"/>
      <c r="M10" s="325"/>
      <c r="N10" s="325"/>
      <c r="O10" s="325"/>
      <c r="P10" s="325"/>
      <c r="Q10" s="325"/>
      <c r="R10" s="325"/>
      <c r="S10" s="325"/>
      <c r="T10" s="325"/>
      <c r="U10" s="325"/>
      <c r="V10" s="325"/>
      <c r="W10" s="325"/>
      <c r="X10" s="325" t="s">
        <v>171</v>
      </c>
      <c r="Y10" s="325"/>
      <c r="Z10" s="325"/>
      <c r="AA10" s="325" t="s">
        <v>442</v>
      </c>
      <c r="AB10" s="325"/>
      <c r="AC10" s="325"/>
      <c r="AD10" s="325"/>
      <c r="AE10" s="325"/>
      <c r="AF10" s="325"/>
      <c r="AG10" s="325"/>
      <c r="AH10" s="325"/>
      <c r="AI10" s="325"/>
      <c r="AJ10" s="325"/>
      <c r="AK10" s="325"/>
      <c r="AL10" s="325"/>
      <c r="AM10" s="325"/>
      <c r="AN10" s="325"/>
      <c r="AO10" s="325"/>
      <c r="AP10" s="325"/>
      <c r="AQ10" s="325"/>
      <c r="AR10" s="627"/>
      <c r="AS10" s="627"/>
      <c r="AT10" s="627"/>
      <c r="AU10" s="627"/>
      <c r="AV10" s="325"/>
      <c r="AW10" s="325"/>
      <c r="AX10" s="325"/>
      <c r="AY10" s="325"/>
      <c r="AZ10" s="325"/>
      <c r="BA10" s="325"/>
      <c r="BB10" s="325"/>
      <c r="BC10" s="325"/>
      <c r="BD10" s="325"/>
      <c r="BE10" s="325"/>
      <c r="BF10" s="325"/>
      <c r="BG10" s="325"/>
      <c r="BH10" s="325"/>
      <c r="BI10" s="325"/>
      <c r="BJ10" s="325"/>
    </row>
    <row r="11" spans="1:63" ht="15.75" x14ac:dyDescent="0.25">
      <c r="A11" s="23"/>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627"/>
      <c r="AS11" s="627"/>
      <c r="AT11" s="627"/>
      <c r="AU11" s="627"/>
      <c r="AV11" s="325"/>
      <c r="AW11" s="325"/>
      <c r="AX11" s="325"/>
      <c r="AY11" s="325"/>
      <c r="AZ11" s="325"/>
      <c r="BA11" s="325"/>
      <c r="BB11" s="325"/>
      <c r="BC11" s="325"/>
      <c r="BD11" s="325"/>
      <c r="BE11" s="325"/>
      <c r="BF11" s="325"/>
      <c r="BG11" s="325"/>
      <c r="BH11" s="325"/>
      <c r="BI11" s="325"/>
      <c r="BJ11" s="325"/>
    </row>
    <row r="12" spans="1:63" ht="12.75" customHeight="1" x14ac:dyDescent="0.25">
      <c r="A12" s="23"/>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627"/>
      <c r="AS12" s="627"/>
      <c r="AT12" s="627"/>
      <c r="AU12" s="627"/>
      <c r="AV12" s="325"/>
      <c r="AW12" s="325"/>
      <c r="AX12" s="325"/>
      <c r="AY12" s="325"/>
      <c r="AZ12" s="325"/>
      <c r="BA12" s="325"/>
      <c r="BB12" s="325"/>
      <c r="BC12" s="325"/>
      <c r="BD12" s="325"/>
      <c r="BE12" s="325"/>
      <c r="BF12" s="325"/>
      <c r="BG12" s="325"/>
      <c r="BH12" s="325"/>
      <c r="BI12" s="325"/>
      <c r="BJ12" s="325"/>
    </row>
    <row r="13" spans="1:63" ht="12.75" customHeight="1" x14ac:dyDescent="0.25">
      <c r="A13" s="23"/>
      <c r="B13" s="629">
        <v>1</v>
      </c>
      <c r="C13" s="630"/>
      <c r="D13" s="631"/>
      <c r="E13" s="629">
        <v>4</v>
      </c>
      <c r="F13" s="630"/>
      <c r="G13" s="630"/>
      <c r="H13" s="630"/>
      <c r="I13" s="630"/>
      <c r="J13" s="630"/>
      <c r="K13" s="630"/>
      <c r="L13" s="630"/>
      <c r="M13" s="630"/>
      <c r="N13" s="630"/>
      <c r="O13" s="630"/>
      <c r="P13" s="630"/>
      <c r="Q13" s="630"/>
      <c r="R13" s="630"/>
      <c r="S13" s="630"/>
      <c r="T13" s="630"/>
      <c r="U13" s="630"/>
      <c r="V13" s="630"/>
      <c r="W13" s="631"/>
      <c r="X13" s="629">
        <v>2</v>
      </c>
      <c r="Y13" s="630"/>
      <c r="Z13" s="631"/>
      <c r="AA13" s="629">
        <v>6</v>
      </c>
      <c r="AB13" s="630"/>
      <c r="AC13" s="630"/>
      <c r="AD13" s="630"/>
      <c r="AE13" s="630"/>
      <c r="AF13" s="630"/>
      <c r="AG13" s="630"/>
      <c r="AH13" s="630"/>
      <c r="AI13" s="630"/>
      <c r="AJ13" s="630"/>
      <c r="AK13" s="630"/>
      <c r="AL13" s="630"/>
      <c r="AM13" s="630"/>
      <c r="AN13" s="630"/>
      <c r="AO13" s="630"/>
      <c r="AP13" s="630"/>
      <c r="AQ13" s="631"/>
      <c r="AR13" s="632"/>
      <c r="AS13" s="633"/>
      <c r="AT13" s="633"/>
      <c r="AU13" s="634"/>
      <c r="AV13" s="629">
        <v>7</v>
      </c>
      <c r="AW13" s="630"/>
      <c r="AX13" s="630"/>
      <c r="AY13" s="630"/>
      <c r="AZ13" s="631"/>
      <c r="BA13" s="629"/>
      <c r="BB13" s="630"/>
      <c r="BC13" s="630"/>
      <c r="BD13" s="630"/>
      <c r="BE13" s="631"/>
      <c r="BF13" s="629"/>
      <c r="BG13" s="630"/>
      <c r="BH13" s="630"/>
      <c r="BI13" s="630"/>
      <c r="BJ13" s="631"/>
    </row>
    <row r="14" spans="1:63" ht="12.75" customHeight="1" x14ac:dyDescent="0.25">
      <c r="A14" s="23"/>
      <c r="B14" s="559"/>
      <c r="C14" s="559"/>
      <c r="D14" s="559"/>
      <c r="E14" s="562"/>
      <c r="F14" s="562"/>
      <c r="G14" s="562"/>
      <c r="H14" s="562"/>
      <c r="I14" s="562"/>
      <c r="J14" s="562"/>
      <c r="K14" s="562"/>
      <c r="L14" s="562"/>
      <c r="M14" s="562"/>
      <c r="N14" s="562"/>
      <c r="O14" s="562"/>
      <c r="P14" s="562"/>
      <c r="Q14" s="562"/>
      <c r="R14" s="562"/>
      <c r="S14" s="562"/>
      <c r="T14" s="562"/>
      <c r="U14" s="562"/>
      <c r="V14" s="562"/>
      <c r="W14" s="562"/>
      <c r="X14" s="559"/>
      <c r="Y14" s="559"/>
      <c r="Z14" s="559"/>
      <c r="AA14" s="562"/>
      <c r="AB14" s="562"/>
      <c r="AC14" s="562"/>
      <c r="AD14" s="562"/>
      <c r="AE14" s="562"/>
      <c r="AF14" s="562"/>
      <c r="AG14" s="562"/>
      <c r="AH14" s="562"/>
      <c r="AI14" s="562"/>
      <c r="AJ14" s="562"/>
      <c r="AK14" s="562"/>
      <c r="AL14" s="562"/>
      <c r="AM14" s="562"/>
      <c r="AN14" s="562"/>
      <c r="AO14" s="562"/>
      <c r="AP14" s="562"/>
      <c r="AQ14" s="562"/>
      <c r="AR14" s="459"/>
      <c r="AS14" s="459"/>
      <c r="AT14" s="459"/>
      <c r="AU14" s="459"/>
      <c r="AV14" s="459"/>
      <c r="AW14" s="459"/>
      <c r="AX14" s="459"/>
      <c r="AY14" s="459"/>
      <c r="AZ14" s="459"/>
      <c r="BA14" s="628">
        <f t="shared" ref="BA14:BA36" si="0">AR14*AV14</f>
        <v>0</v>
      </c>
      <c r="BB14" s="628"/>
      <c r="BC14" s="628"/>
      <c r="BD14" s="628"/>
      <c r="BE14" s="628"/>
      <c r="BF14" s="628">
        <f>AV14/250</f>
        <v>0</v>
      </c>
      <c r="BG14" s="628"/>
      <c r="BH14" s="628"/>
      <c r="BI14" s="628"/>
      <c r="BJ14" s="628"/>
    </row>
    <row r="15" spans="1:63" ht="12.75" customHeight="1" x14ac:dyDescent="0.25">
      <c r="A15" s="23"/>
      <c r="B15" s="545"/>
      <c r="C15" s="545"/>
      <c r="D15" s="545"/>
      <c r="E15" s="561"/>
      <c r="F15" s="561"/>
      <c r="G15" s="561"/>
      <c r="H15" s="561"/>
      <c r="I15" s="561"/>
      <c r="J15" s="561"/>
      <c r="K15" s="561"/>
      <c r="L15" s="561"/>
      <c r="M15" s="561"/>
      <c r="N15" s="561"/>
      <c r="O15" s="561"/>
      <c r="P15" s="561"/>
      <c r="Q15" s="561"/>
      <c r="R15" s="561"/>
      <c r="S15" s="561"/>
      <c r="T15" s="561"/>
      <c r="U15" s="561"/>
      <c r="V15" s="561"/>
      <c r="W15" s="561"/>
      <c r="X15" s="545"/>
      <c r="Y15" s="545"/>
      <c r="Z15" s="545"/>
      <c r="AA15" s="561"/>
      <c r="AB15" s="561"/>
      <c r="AC15" s="561"/>
      <c r="AD15" s="561"/>
      <c r="AE15" s="561"/>
      <c r="AF15" s="561"/>
      <c r="AG15" s="561"/>
      <c r="AH15" s="561"/>
      <c r="AI15" s="561"/>
      <c r="AJ15" s="561"/>
      <c r="AK15" s="561"/>
      <c r="AL15" s="561"/>
      <c r="AM15" s="561"/>
      <c r="AN15" s="561"/>
      <c r="AO15" s="561"/>
      <c r="AP15" s="561"/>
      <c r="AQ15" s="561"/>
      <c r="AR15" s="441"/>
      <c r="AS15" s="441"/>
      <c r="AT15" s="441"/>
      <c r="AU15" s="441"/>
      <c r="AV15" s="441"/>
      <c r="AW15" s="441"/>
      <c r="AX15" s="441"/>
      <c r="AY15" s="441"/>
      <c r="AZ15" s="441"/>
      <c r="BA15" s="635">
        <f t="shared" si="0"/>
        <v>0</v>
      </c>
      <c r="BB15" s="635"/>
      <c r="BC15" s="635"/>
      <c r="BD15" s="635"/>
      <c r="BE15" s="635"/>
      <c r="BF15" s="635">
        <f t="shared" ref="BF15:BF52" si="1">AV15/250</f>
        <v>0</v>
      </c>
      <c r="BG15" s="635"/>
      <c r="BH15" s="635"/>
      <c r="BI15" s="635"/>
      <c r="BJ15" s="635"/>
    </row>
    <row r="16" spans="1:63" ht="12.75" customHeight="1" x14ac:dyDescent="0.25">
      <c r="A16" s="23"/>
      <c r="B16" s="545"/>
      <c r="C16" s="545"/>
      <c r="D16" s="545"/>
      <c r="E16" s="561"/>
      <c r="F16" s="561"/>
      <c r="G16" s="561"/>
      <c r="H16" s="561"/>
      <c r="I16" s="561"/>
      <c r="J16" s="561"/>
      <c r="K16" s="561"/>
      <c r="L16" s="561"/>
      <c r="M16" s="561"/>
      <c r="N16" s="561"/>
      <c r="O16" s="561"/>
      <c r="P16" s="561"/>
      <c r="Q16" s="561"/>
      <c r="R16" s="561"/>
      <c r="S16" s="561"/>
      <c r="T16" s="561"/>
      <c r="U16" s="561"/>
      <c r="V16" s="561"/>
      <c r="W16" s="561"/>
      <c r="X16" s="545"/>
      <c r="Y16" s="545"/>
      <c r="Z16" s="545"/>
      <c r="AA16" s="561"/>
      <c r="AB16" s="561"/>
      <c r="AC16" s="561"/>
      <c r="AD16" s="561"/>
      <c r="AE16" s="561"/>
      <c r="AF16" s="561"/>
      <c r="AG16" s="561"/>
      <c r="AH16" s="561"/>
      <c r="AI16" s="561"/>
      <c r="AJ16" s="561"/>
      <c r="AK16" s="561"/>
      <c r="AL16" s="561"/>
      <c r="AM16" s="561"/>
      <c r="AN16" s="561"/>
      <c r="AO16" s="561"/>
      <c r="AP16" s="561"/>
      <c r="AQ16" s="561"/>
      <c r="AR16" s="441"/>
      <c r="AS16" s="441"/>
      <c r="AT16" s="441"/>
      <c r="AU16" s="441"/>
      <c r="AV16" s="441"/>
      <c r="AW16" s="441"/>
      <c r="AX16" s="441"/>
      <c r="AY16" s="441"/>
      <c r="AZ16" s="441"/>
      <c r="BA16" s="635">
        <f t="shared" si="0"/>
        <v>0</v>
      </c>
      <c r="BB16" s="635"/>
      <c r="BC16" s="635"/>
      <c r="BD16" s="635"/>
      <c r="BE16" s="635"/>
      <c r="BF16" s="635">
        <f t="shared" si="1"/>
        <v>0</v>
      </c>
      <c r="BG16" s="635"/>
      <c r="BH16" s="635"/>
      <c r="BI16" s="635"/>
      <c r="BJ16" s="635"/>
    </row>
    <row r="17" spans="1:62" ht="12.75" customHeight="1" x14ac:dyDescent="0.25">
      <c r="A17" s="23"/>
      <c r="B17" s="545"/>
      <c r="C17" s="545"/>
      <c r="D17" s="545"/>
      <c r="E17" s="561"/>
      <c r="F17" s="561"/>
      <c r="G17" s="561"/>
      <c r="H17" s="561"/>
      <c r="I17" s="561"/>
      <c r="J17" s="561"/>
      <c r="K17" s="561"/>
      <c r="L17" s="561"/>
      <c r="M17" s="561"/>
      <c r="N17" s="561"/>
      <c r="O17" s="561"/>
      <c r="P17" s="561"/>
      <c r="Q17" s="561"/>
      <c r="R17" s="561"/>
      <c r="S17" s="561"/>
      <c r="T17" s="561"/>
      <c r="U17" s="561"/>
      <c r="V17" s="561"/>
      <c r="W17" s="561"/>
      <c r="X17" s="545"/>
      <c r="Y17" s="545"/>
      <c r="Z17" s="545"/>
      <c r="AA17" s="561"/>
      <c r="AB17" s="561"/>
      <c r="AC17" s="561"/>
      <c r="AD17" s="561"/>
      <c r="AE17" s="561"/>
      <c r="AF17" s="561"/>
      <c r="AG17" s="561"/>
      <c r="AH17" s="561"/>
      <c r="AI17" s="561"/>
      <c r="AJ17" s="561"/>
      <c r="AK17" s="561"/>
      <c r="AL17" s="561"/>
      <c r="AM17" s="561"/>
      <c r="AN17" s="561"/>
      <c r="AO17" s="561"/>
      <c r="AP17" s="561"/>
      <c r="AQ17" s="561"/>
      <c r="AR17" s="441"/>
      <c r="AS17" s="441"/>
      <c r="AT17" s="441"/>
      <c r="AU17" s="441"/>
      <c r="AV17" s="441"/>
      <c r="AW17" s="441"/>
      <c r="AX17" s="441"/>
      <c r="AY17" s="441"/>
      <c r="AZ17" s="441"/>
      <c r="BA17" s="635">
        <f t="shared" si="0"/>
        <v>0</v>
      </c>
      <c r="BB17" s="635"/>
      <c r="BC17" s="635"/>
      <c r="BD17" s="635"/>
      <c r="BE17" s="635"/>
      <c r="BF17" s="635">
        <f t="shared" si="1"/>
        <v>0</v>
      </c>
      <c r="BG17" s="635"/>
      <c r="BH17" s="635"/>
      <c r="BI17" s="635"/>
      <c r="BJ17" s="635"/>
    </row>
    <row r="18" spans="1:62" ht="12.75" customHeight="1" x14ac:dyDescent="0.25">
      <c r="A18" s="23"/>
      <c r="B18" s="545"/>
      <c r="C18" s="545"/>
      <c r="D18" s="545"/>
      <c r="E18" s="561"/>
      <c r="F18" s="561"/>
      <c r="G18" s="561"/>
      <c r="H18" s="561"/>
      <c r="I18" s="561"/>
      <c r="J18" s="561"/>
      <c r="K18" s="561"/>
      <c r="L18" s="561"/>
      <c r="M18" s="561"/>
      <c r="N18" s="561"/>
      <c r="O18" s="561"/>
      <c r="P18" s="561"/>
      <c r="Q18" s="561"/>
      <c r="R18" s="561"/>
      <c r="S18" s="561"/>
      <c r="T18" s="561"/>
      <c r="U18" s="561"/>
      <c r="V18" s="561"/>
      <c r="W18" s="561"/>
      <c r="X18" s="545"/>
      <c r="Y18" s="545"/>
      <c r="Z18" s="545"/>
      <c r="AA18" s="561"/>
      <c r="AB18" s="561"/>
      <c r="AC18" s="561"/>
      <c r="AD18" s="561"/>
      <c r="AE18" s="561"/>
      <c r="AF18" s="561"/>
      <c r="AG18" s="561"/>
      <c r="AH18" s="561"/>
      <c r="AI18" s="561"/>
      <c r="AJ18" s="561"/>
      <c r="AK18" s="561"/>
      <c r="AL18" s="561"/>
      <c r="AM18" s="561"/>
      <c r="AN18" s="561"/>
      <c r="AO18" s="561"/>
      <c r="AP18" s="561"/>
      <c r="AQ18" s="561"/>
      <c r="AR18" s="441"/>
      <c r="AS18" s="441"/>
      <c r="AT18" s="441"/>
      <c r="AU18" s="441"/>
      <c r="AV18" s="441"/>
      <c r="AW18" s="441"/>
      <c r="AX18" s="441"/>
      <c r="AY18" s="441"/>
      <c r="AZ18" s="441"/>
      <c r="BA18" s="635">
        <f t="shared" si="0"/>
        <v>0</v>
      </c>
      <c r="BB18" s="635"/>
      <c r="BC18" s="635"/>
      <c r="BD18" s="635"/>
      <c r="BE18" s="635"/>
      <c r="BF18" s="635">
        <f t="shared" si="1"/>
        <v>0</v>
      </c>
      <c r="BG18" s="635"/>
      <c r="BH18" s="635"/>
      <c r="BI18" s="635"/>
      <c r="BJ18" s="635"/>
    </row>
    <row r="19" spans="1:62" ht="12.75" customHeight="1" x14ac:dyDescent="0.25">
      <c r="A19" s="23"/>
      <c r="B19" s="545"/>
      <c r="C19" s="545"/>
      <c r="D19" s="545"/>
      <c r="E19" s="561"/>
      <c r="F19" s="561"/>
      <c r="G19" s="561"/>
      <c r="H19" s="561"/>
      <c r="I19" s="561"/>
      <c r="J19" s="561"/>
      <c r="K19" s="561"/>
      <c r="L19" s="561"/>
      <c r="M19" s="561"/>
      <c r="N19" s="561"/>
      <c r="O19" s="561"/>
      <c r="P19" s="561"/>
      <c r="Q19" s="561"/>
      <c r="R19" s="561"/>
      <c r="S19" s="561"/>
      <c r="T19" s="561"/>
      <c r="U19" s="561"/>
      <c r="V19" s="561"/>
      <c r="W19" s="561"/>
      <c r="X19" s="545"/>
      <c r="Y19" s="545"/>
      <c r="Z19" s="545"/>
      <c r="AA19" s="561"/>
      <c r="AB19" s="561"/>
      <c r="AC19" s="561"/>
      <c r="AD19" s="561"/>
      <c r="AE19" s="561"/>
      <c r="AF19" s="561"/>
      <c r="AG19" s="561"/>
      <c r="AH19" s="561"/>
      <c r="AI19" s="561"/>
      <c r="AJ19" s="561"/>
      <c r="AK19" s="561"/>
      <c r="AL19" s="561"/>
      <c r="AM19" s="561"/>
      <c r="AN19" s="561"/>
      <c r="AO19" s="561"/>
      <c r="AP19" s="561"/>
      <c r="AQ19" s="561"/>
      <c r="AR19" s="441"/>
      <c r="AS19" s="441"/>
      <c r="AT19" s="441"/>
      <c r="AU19" s="441"/>
      <c r="AV19" s="441"/>
      <c r="AW19" s="441"/>
      <c r="AX19" s="441"/>
      <c r="AY19" s="441"/>
      <c r="AZ19" s="441"/>
      <c r="BA19" s="635">
        <f t="shared" si="0"/>
        <v>0</v>
      </c>
      <c r="BB19" s="635"/>
      <c r="BC19" s="635"/>
      <c r="BD19" s="635"/>
      <c r="BE19" s="635"/>
      <c r="BF19" s="635">
        <f t="shared" si="1"/>
        <v>0</v>
      </c>
      <c r="BG19" s="635"/>
      <c r="BH19" s="635"/>
      <c r="BI19" s="635"/>
      <c r="BJ19" s="635"/>
    </row>
    <row r="20" spans="1:62" ht="12.75" customHeight="1" x14ac:dyDescent="0.25">
      <c r="A20" s="23"/>
      <c r="B20" s="545"/>
      <c r="C20" s="545"/>
      <c r="D20" s="545"/>
      <c r="E20" s="561"/>
      <c r="F20" s="561"/>
      <c r="G20" s="561"/>
      <c r="H20" s="561"/>
      <c r="I20" s="561"/>
      <c r="J20" s="561"/>
      <c r="K20" s="561"/>
      <c r="L20" s="561"/>
      <c r="M20" s="561"/>
      <c r="N20" s="561"/>
      <c r="O20" s="561"/>
      <c r="P20" s="561"/>
      <c r="Q20" s="561"/>
      <c r="R20" s="561"/>
      <c r="S20" s="561"/>
      <c r="T20" s="561"/>
      <c r="U20" s="561"/>
      <c r="V20" s="561"/>
      <c r="W20" s="561"/>
      <c r="X20" s="545"/>
      <c r="Y20" s="545"/>
      <c r="Z20" s="545"/>
      <c r="AA20" s="561"/>
      <c r="AB20" s="561"/>
      <c r="AC20" s="561"/>
      <c r="AD20" s="561"/>
      <c r="AE20" s="561"/>
      <c r="AF20" s="561"/>
      <c r="AG20" s="561"/>
      <c r="AH20" s="561"/>
      <c r="AI20" s="561"/>
      <c r="AJ20" s="561"/>
      <c r="AK20" s="561"/>
      <c r="AL20" s="561"/>
      <c r="AM20" s="561"/>
      <c r="AN20" s="561"/>
      <c r="AO20" s="561"/>
      <c r="AP20" s="561"/>
      <c r="AQ20" s="561"/>
      <c r="AR20" s="441"/>
      <c r="AS20" s="441"/>
      <c r="AT20" s="441"/>
      <c r="AU20" s="441"/>
      <c r="AV20" s="441"/>
      <c r="AW20" s="441"/>
      <c r="AX20" s="441"/>
      <c r="AY20" s="441"/>
      <c r="AZ20" s="441"/>
      <c r="BA20" s="635">
        <f t="shared" si="0"/>
        <v>0</v>
      </c>
      <c r="BB20" s="635"/>
      <c r="BC20" s="635"/>
      <c r="BD20" s="635"/>
      <c r="BE20" s="635"/>
      <c r="BF20" s="635">
        <f t="shared" si="1"/>
        <v>0</v>
      </c>
      <c r="BG20" s="635"/>
      <c r="BH20" s="635"/>
      <c r="BI20" s="635"/>
      <c r="BJ20" s="635"/>
    </row>
    <row r="21" spans="1:62" ht="12.75" customHeight="1" x14ac:dyDescent="0.25">
      <c r="A21" s="23"/>
      <c r="B21" s="545"/>
      <c r="C21" s="545"/>
      <c r="D21" s="545"/>
      <c r="E21" s="561"/>
      <c r="F21" s="561"/>
      <c r="G21" s="561"/>
      <c r="H21" s="561"/>
      <c r="I21" s="561"/>
      <c r="J21" s="561"/>
      <c r="K21" s="561"/>
      <c r="L21" s="561"/>
      <c r="M21" s="561"/>
      <c r="N21" s="561"/>
      <c r="O21" s="561"/>
      <c r="P21" s="561"/>
      <c r="Q21" s="561"/>
      <c r="R21" s="561"/>
      <c r="S21" s="561"/>
      <c r="T21" s="561"/>
      <c r="U21" s="561"/>
      <c r="V21" s="561"/>
      <c r="W21" s="561"/>
      <c r="X21" s="545"/>
      <c r="Y21" s="545"/>
      <c r="Z21" s="545"/>
      <c r="AA21" s="561"/>
      <c r="AB21" s="561"/>
      <c r="AC21" s="561"/>
      <c r="AD21" s="561"/>
      <c r="AE21" s="561"/>
      <c r="AF21" s="561"/>
      <c r="AG21" s="561"/>
      <c r="AH21" s="561"/>
      <c r="AI21" s="561"/>
      <c r="AJ21" s="561"/>
      <c r="AK21" s="561"/>
      <c r="AL21" s="561"/>
      <c r="AM21" s="561"/>
      <c r="AN21" s="561"/>
      <c r="AO21" s="561"/>
      <c r="AP21" s="561"/>
      <c r="AQ21" s="561"/>
      <c r="AR21" s="441"/>
      <c r="AS21" s="441"/>
      <c r="AT21" s="441"/>
      <c r="AU21" s="441"/>
      <c r="AV21" s="441"/>
      <c r="AW21" s="441"/>
      <c r="AX21" s="441"/>
      <c r="AY21" s="441"/>
      <c r="AZ21" s="441"/>
      <c r="BA21" s="635">
        <f t="shared" si="0"/>
        <v>0</v>
      </c>
      <c r="BB21" s="635"/>
      <c r="BC21" s="635"/>
      <c r="BD21" s="635"/>
      <c r="BE21" s="635"/>
      <c r="BF21" s="635">
        <f t="shared" si="1"/>
        <v>0</v>
      </c>
      <c r="BG21" s="635"/>
      <c r="BH21" s="635"/>
      <c r="BI21" s="635"/>
      <c r="BJ21" s="635"/>
    </row>
    <row r="22" spans="1:62" ht="12.75" customHeight="1" x14ac:dyDescent="0.25">
      <c r="A22" s="23"/>
      <c r="B22" s="545"/>
      <c r="C22" s="545"/>
      <c r="D22" s="545"/>
      <c r="E22" s="561"/>
      <c r="F22" s="561"/>
      <c r="G22" s="561"/>
      <c r="H22" s="561"/>
      <c r="I22" s="561"/>
      <c r="J22" s="561"/>
      <c r="K22" s="561"/>
      <c r="L22" s="561"/>
      <c r="M22" s="561"/>
      <c r="N22" s="561"/>
      <c r="O22" s="561"/>
      <c r="P22" s="561"/>
      <c r="Q22" s="561"/>
      <c r="R22" s="561"/>
      <c r="S22" s="561"/>
      <c r="T22" s="561"/>
      <c r="U22" s="561"/>
      <c r="V22" s="561"/>
      <c r="W22" s="561"/>
      <c r="X22" s="545"/>
      <c r="Y22" s="545"/>
      <c r="Z22" s="545"/>
      <c r="AA22" s="561"/>
      <c r="AB22" s="561"/>
      <c r="AC22" s="561"/>
      <c r="AD22" s="561"/>
      <c r="AE22" s="561"/>
      <c r="AF22" s="561"/>
      <c r="AG22" s="561"/>
      <c r="AH22" s="561"/>
      <c r="AI22" s="561"/>
      <c r="AJ22" s="561"/>
      <c r="AK22" s="561"/>
      <c r="AL22" s="561"/>
      <c r="AM22" s="561"/>
      <c r="AN22" s="561"/>
      <c r="AO22" s="561"/>
      <c r="AP22" s="561"/>
      <c r="AQ22" s="561"/>
      <c r="AR22" s="441"/>
      <c r="AS22" s="441"/>
      <c r="AT22" s="441"/>
      <c r="AU22" s="441"/>
      <c r="AV22" s="441"/>
      <c r="AW22" s="441"/>
      <c r="AX22" s="441"/>
      <c r="AY22" s="441"/>
      <c r="AZ22" s="441"/>
      <c r="BA22" s="635">
        <f t="shared" si="0"/>
        <v>0</v>
      </c>
      <c r="BB22" s="635"/>
      <c r="BC22" s="635"/>
      <c r="BD22" s="635"/>
      <c r="BE22" s="635"/>
      <c r="BF22" s="635">
        <f t="shared" si="1"/>
        <v>0</v>
      </c>
      <c r="BG22" s="635"/>
      <c r="BH22" s="635"/>
      <c r="BI22" s="635"/>
      <c r="BJ22" s="635"/>
    </row>
    <row r="23" spans="1:62" ht="12.75" customHeight="1" x14ac:dyDescent="0.25">
      <c r="A23" s="23"/>
      <c r="B23" s="545"/>
      <c r="C23" s="545"/>
      <c r="D23" s="545"/>
      <c r="E23" s="561"/>
      <c r="F23" s="561"/>
      <c r="G23" s="561"/>
      <c r="H23" s="561"/>
      <c r="I23" s="561"/>
      <c r="J23" s="561"/>
      <c r="K23" s="561"/>
      <c r="L23" s="561"/>
      <c r="M23" s="561"/>
      <c r="N23" s="561"/>
      <c r="O23" s="561"/>
      <c r="P23" s="561"/>
      <c r="Q23" s="561"/>
      <c r="R23" s="561"/>
      <c r="S23" s="561"/>
      <c r="T23" s="561"/>
      <c r="U23" s="561"/>
      <c r="V23" s="561"/>
      <c r="W23" s="561"/>
      <c r="X23" s="545"/>
      <c r="Y23" s="545"/>
      <c r="Z23" s="545"/>
      <c r="AA23" s="561"/>
      <c r="AB23" s="561"/>
      <c r="AC23" s="561"/>
      <c r="AD23" s="561"/>
      <c r="AE23" s="561"/>
      <c r="AF23" s="561"/>
      <c r="AG23" s="561"/>
      <c r="AH23" s="561"/>
      <c r="AI23" s="561"/>
      <c r="AJ23" s="561"/>
      <c r="AK23" s="561"/>
      <c r="AL23" s="561"/>
      <c r="AM23" s="561"/>
      <c r="AN23" s="561"/>
      <c r="AO23" s="561"/>
      <c r="AP23" s="561"/>
      <c r="AQ23" s="561"/>
      <c r="AR23" s="441"/>
      <c r="AS23" s="441"/>
      <c r="AT23" s="441"/>
      <c r="AU23" s="441"/>
      <c r="AV23" s="441"/>
      <c r="AW23" s="441"/>
      <c r="AX23" s="441"/>
      <c r="AY23" s="441"/>
      <c r="AZ23" s="441"/>
      <c r="BA23" s="635">
        <f t="shared" si="0"/>
        <v>0</v>
      </c>
      <c r="BB23" s="635"/>
      <c r="BC23" s="635"/>
      <c r="BD23" s="635"/>
      <c r="BE23" s="635"/>
      <c r="BF23" s="635">
        <f t="shared" si="1"/>
        <v>0</v>
      </c>
      <c r="BG23" s="635"/>
      <c r="BH23" s="635"/>
      <c r="BI23" s="635"/>
      <c r="BJ23" s="635"/>
    </row>
    <row r="24" spans="1:62" ht="12.75" customHeight="1" x14ac:dyDescent="0.25">
      <c r="A24" s="23"/>
      <c r="B24" s="545"/>
      <c r="C24" s="545"/>
      <c r="D24" s="545"/>
      <c r="E24" s="561"/>
      <c r="F24" s="561"/>
      <c r="G24" s="561"/>
      <c r="H24" s="561"/>
      <c r="I24" s="561"/>
      <c r="J24" s="561"/>
      <c r="K24" s="561"/>
      <c r="L24" s="561"/>
      <c r="M24" s="561"/>
      <c r="N24" s="561"/>
      <c r="O24" s="561"/>
      <c r="P24" s="561"/>
      <c r="Q24" s="561"/>
      <c r="R24" s="561"/>
      <c r="S24" s="561"/>
      <c r="T24" s="561"/>
      <c r="U24" s="561"/>
      <c r="V24" s="561"/>
      <c r="W24" s="561"/>
      <c r="X24" s="545"/>
      <c r="Y24" s="545"/>
      <c r="Z24" s="545"/>
      <c r="AA24" s="561"/>
      <c r="AB24" s="561"/>
      <c r="AC24" s="561"/>
      <c r="AD24" s="561"/>
      <c r="AE24" s="561"/>
      <c r="AF24" s="561"/>
      <c r="AG24" s="561"/>
      <c r="AH24" s="561"/>
      <c r="AI24" s="561"/>
      <c r="AJ24" s="561"/>
      <c r="AK24" s="561"/>
      <c r="AL24" s="561"/>
      <c r="AM24" s="561"/>
      <c r="AN24" s="561"/>
      <c r="AO24" s="561"/>
      <c r="AP24" s="561"/>
      <c r="AQ24" s="561"/>
      <c r="AR24" s="441"/>
      <c r="AS24" s="441"/>
      <c r="AT24" s="441"/>
      <c r="AU24" s="441"/>
      <c r="AV24" s="441"/>
      <c r="AW24" s="441"/>
      <c r="AX24" s="441"/>
      <c r="AY24" s="441"/>
      <c r="AZ24" s="441"/>
      <c r="BA24" s="635">
        <f t="shared" si="0"/>
        <v>0</v>
      </c>
      <c r="BB24" s="635"/>
      <c r="BC24" s="635"/>
      <c r="BD24" s="635"/>
      <c r="BE24" s="635"/>
      <c r="BF24" s="635">
        <f t="shared" si="1"/>
        <v>0</v>
      </c>
      <c r="BG24" s="635"/>
      <c r="BH24" s="635"/>
      <c r="BI24" s="635"/>
      <c r="BJ24" s="635"/>
    </row>
    <row r="25" spans="1:62" ht="12.75" customHeight="1" x14ac:dyDescent="0.25">
      <c r="A25" s="23"/>
      <c r="B25" s="545"/>
      <c r="C25" s="545"/>
      <c r="D25" s="545"/>
      <c r="E25" s="561"/>
      <c r="F25" s="561"/>
      <c r="G25" s="561"/>
      <c r="H25" s="561"/>
      <c r="I25" s="561"/>
      <c r="J25" s="561"/>
      <c r="K25" s="561"/>
      <c r="L25" s="561"/>
      <c r="M25" s="561"/>
      <c r="N25" s="561"/>
      <c r="O25" s="561"/>
      <c r="P25" s="561"/>
      <c r="Q25" s="561"/>
      <c r="R25" s="561"/>
      <c r="S25" s="561"/>
      <c r="T25" s="561"/>
      <c r="U25" s="561"/>
      <c r="V25" s="561"/>
      <c r="W25" s="561"/>
      <c r="X25" s="545"/>
      <c r="Y25" s="545"/>
      <c r="Z25" s="545"/>
      <c r="AA25" s="561"/>
      <c r="AB25" s="561"/>
      <c r="AC25" s="561"/>
      <c r="AD25" s="561"/>
      <c r="AE25" s="561"/>
      <c r="AF25" s="561"/>
      <c r="AG25" s="561"/>
      <c r="AH25" s="561"/>
      <c r="AI25" s="561"/>
      <c r="AJ25" s="561"/>
      <c r="AK25" s="561"/>
      <c r="AL25" s="561"/>
      <c r="AM25" s="561"/>
      <c r="AN25" s="561"/>
      <c r="AO25" s="561"/>
      <c r="AP25" s="561"/>
      <c r="AQ25" s="561"/>
      <c r="AR25" s="441"/>
      <c r="AS25" s="441"/>
      <c r="AT25" s="441"/>
      <c r="AU25" s="441"/>
      <c r="AV25" s="441"/>
      <c r="AW25" s="441"/>
      <c r="AX25" s="441"/>
      <c r="AY25" s="441"/>
      <c r="AZ25" s="441"/>
      <c r="BA25" s="635">
        <f t="shared" si="0"/>
        <v>0</v>
      </c>
      <c r="BB25" s="635"/>
      <c r="BC25" s="635"/>
      <c r="BD25" s="635"/>
      <c r="BE25" s="635"/>
      <c r="BF25" s="635">
        <f t="shared" si="1"/>
        <v>0</v>
      </c>
      <c r="BG25" s="635"/>
      <c r="BH25" s="635"/>
      <c r="BI25" s="635"/>
      <c r="BJ25" s="635"/>
    </row>
    <row r="26" spans="1:62" ht="12.75" customHeight="1" x14ac:dyDescent="0.25">
      <c r="A26" s="23"/>
      <c r="B26" s="545"/>
      <c r="C26" s="545"/>
      <c r="D26" s="545"/>
      <c r="E26" s="561"/>
      <c r="F26" s="561"/>
      <c r="G26" s="561"/>
      <c r="H26" s="561"/>
      <c r="I26" s="561"/>
      <c r="J26" s="561"/>
      <c r="K26" s="561"/>
      <c r="L26" s="561"/>
      <c r="M26" s="561"/>
      <c r="N26" s="561"/>
      <c r="O26" s="561"/>
      <c r="P26" s="561"/>
      <c r="Q26" s="561"/>
      <c r="R26" s="561"/>
      <c r="S26" s="561"/>
      <c r="T26" s="561"/>
      <c r="U26" s="561"/>
      <c r="V26" s="561"/>
      <c r="W26" s="561"/>
      <c r="X26" s="545"/>
      <c r="Y26" s="545"/>
      <c r="Z26" s="545"/>
      <c r="AA26" s="561"/>
      <c r="AB26" s="561"/>
      <c r="AC26" s="561"/>
      <c r="AD26" s="561"/>
      <c r="AE26" s="561"/>
      <c r="AF26" s="561"/>
      <c r="AG26" s="561"/>
      <c r="AH26" s="561"/>
      <c r="AI26" s="561"/>
      <c r="AJ26" s="561"/>
      <c r="AK26" s="561"/>
      <c r="AL26" s="561"/>
      <c r="AM26" s="561"/>
      <c r="AN26" s="561"/>
      <c r="AO26" s="561"/>
      <c r="AP26" s="561"/>
      <c r="AQ26" s="561"/>
      <c r="AR26" s="441"/>
      <c r="AS26" s="441"/>
      <c r="AT26" s="441"/>
      <c r="AU26" s="441"/>
      <c r="AV26" s="441"/>
      <c r="AW26" s="441"/>
      <c r="AX26" s="441"/>
      <c r="AY26" s="441"/>
      <c r="AZ26" s="441"/>
      <c r="BA26" s="635">
        <f t="shared" si="0"/>
        <v>0</v>
      </c>
      <c r="BB26" s="635"/>
      <c r="BC26" s="635"/>
      <c r="BD26" s="635"/>
      <c r="BE26" s="635"/>
      <c r="BF26" s="635">
        <f t="shared" si="1"/>
        <v>0</v>
      </c>
      <c r="BG26" s="635"/>
      <c r="BH26" s="635"/>
      <c r="BI26" s="635"/>
      <c r="BJ26" s="635"/>
    </row>
    <row r="27" spans="1:62" ht="12.75" customHeight="1" x14ac:dyDescent="0.25">
      <c r="A27" s="23"/>
      <c r="B27" s="545"/>
      <c r="C27" s="545"/>
      <c r="D27" s="545"/>
      <c r="E27" s="561"/>
      <c r="F27" s="561"/>
      <c r="G27" s="561"/>
      <c r="H27" s="561"/>
      <c r="I27" s="561"/>
      <c r="J27" s="561"/>
      <c r="K27" s="561"/>
      <c r="L27" s="561"/>
      <c r="M27" s="561"/>
      <c r="N27" s="561"/>
      <c r="O27" s="561"/>
      <c r="P27" s="561"/>
      <c r="Q27" s="561"/>
      <c r="R27" s="561"/>
      <c r="S27" s="561"/>
      <c r="T27" s="561"/>
      <c r="U27" s="561"/>
      <c r="V27" s="561"/>
      <c r="W27" s="561"/>
      <c r="X27" s="545"/>
      <c r="Y27" s="545"/>
      <c r="Z27" s="545"/>
      <c r="AA27" s="561"/>
      <c r="AB27" s="561"/>
      <c r="AC27" s="561"/>
      <c r="AD27" s="561"/>
      <c r="AE27" s="561"/>
      <c r="AF27" s="561"/>
      <c r="AG27" s="561"/>
      <c r="AH27" s="561"/>
      <c r="AI27" s="561"/>
      <c r="AJ27" s="561"/>
      <c r="AK27" s="561"/>
      <c r="AL27" s="561"/>
      <c r="AM27" s="561"/>
      <c r="AN27" s="561"/>
      <c r="AO27" s="561"/>
      <c r="AP27" s="561"/>
      <c r="AQ27" s="561"/>
      <c r="AR27" s="441"/>
      <c r="AS27" s="441"/>
      <c r="AT27" s="441"/>
      <c r="AU27" s="441"/>
      <c r="AV27" s="441"/>
      <c r="AW27" s="441"/>
      <c r="AX27" s="441"/>
      <c r="AY27" s="441"/>
      <c r="AZ27" s="441"/>
      <c r="BA27" s="635">
        <f t="shared" si="0"/>
        <v>0</v>
      </c>
      <c r="BB27" s="635"/>
      <c r="BC27" s="635"/>
      <c r="BD27" s="635"/>
      <c r="BE27" s="635"/>
      <c r="BF27" s="635">
        <f t="shared" si="1"/>
        <v>0</v>
      </c>
      <c r="BG27" s="635"/>
      <c r="BH27" s="635"/>
      <c r="BI27" s="635"/>
      <c r="BJ27" s="635"/>
    </row>
    <row r="28" spans="1:62" ht="12.75" customHeight="1" x14ac:dyDescent="0.25">
      <c r="A28" s="23"/>
      <c r="B28" s="545"/>
      <c r="C28" s="545"/>
      <c r="D28" s="545"/>
      <c r="E28" s="561"/>
      <c r="F28" s="561"/>
      <c r="G28" s="561"/>
      <c r="H28" s="561"/>
      <c r="I28" s="561"/>
      <c r="J28" s="561"/>
      <c r="K28" s="561"/>
      <c r="L28" s="561"/>
      <c r="M28" s="561"/>
      <c r="N28" s="561"/>
      <c r="O28" s="561"/>
      <c r="P28" s="561"/>
      <c r="Q28" s="561"/>
      <c r="R28" s="561"/>
      <c r="S28" s="561"/>
      <c r="T28" s="561"/>
      <c r="U28" s="561"/>
      <c r="V28" s="561"/>
      <c r="W28" s="561"/>
      <c r="X28" s="545"/>
      <c r="Y28" s="545"/>
      <c r="Z28" s="545"/>
      <c r="AA28" s="561"/>
      <c r="AB28" s="561"/>
      <c r="AC28" s="561"/>
      <c r="AD28" s="561"/>
      <c r="AE28" s="561"/>
      <c r="AF28" s="561"/>
      <c r="AG28" s="561"/>
      <c r="AH28" s="561"/>
      <c r="AI28" s="561"/>
      <c r="AJ28" s="561"/>
      <c r="AK28" s="561"/>
      <c r="AL28" s="561"/>
      <c r="AM28" s="561"/>
      <c r="AN28" s="561"/>
      <c r="AO28" s="561"/>
      <c r="AP28" s="561"/>
      <c r="AQ28" s="561"/>
      <c r="AR28" s="441"/>
      <c r="AS28" s="441"/>
      <c r="AT28" s="441"/>
      <c r="AU28" s="441"/>
      <c r="AV28" s="441"/>
      <c r="AW28" s="441"/>
      <c r="AX28" s="441"/>
      <c r="AY28" s="441"/>
      <c r="AZ28" s="441"/>
      <c r="BA28" s="635">
        <f t="shared" si="0"/>
        <v>0</v>
      </c>
      <c r="BB28" s="635"/>
      <c r="BC28" s="635"/>
      <c r="BD28" s="635"/>
      <c r="BE28" s="635"/>
      <c r="BF28" s="635">
        <f t="shared" si="1"/>
        <v>0</v>
      </c>
      <c r="BG28" s="635"/>
      <c r="BH28" s="635"/>
      <c r="BI28" s="635"/>
      <c r="BJ28" s="635"/>
    </row>
    <row r="29" spans="1:62" ht="12.75" customHeight="1" x14ac:dyDescent="0.25">
      <c r="A29" s="23"/>
      <c r="B29" s="545"/>
      <c r="C29" s="545"/>
      <c r="D29" s="545"/>
      <c r="E29" s="561"/>
      <c r="F29" s="561"/>
      <c r="G29" s="561"/>
      <c r="H29" s="561"/>
      <c r="I29" s="561"/>
      <c r="J29" s="561"/>
      <c r="K29" s="561"/>
      <c r="L29" s="561"/>
      <c r="M29" s="561"/>
      <c r="N29" s="561"/>
      <c r="O29" s="561"/>
      <c r="P29" s="561"/>
      <c r="Q29" s="561"/>
      <c r="R29" s="561"/>
      <c r="S29" s="561"/>
      <c r="T29" s="561"/>
      <c r="U29" s="561"/>
      <c r="V29" s="561"/>
      <c r="W29" s="561"/>
      <c r="X29" s="545"/>
      <c r="Y29" s="545"/>
      <c r="Z29" s="545"/>
      <c r="AA29" s="561"/>
      <c r="AB29" s="561"/>
      <c r="AC29" s="561"/>
      <c r="AD29" s="561"/>
      <c r="AE29" s="561"/>
      <c r="AF29" s="561"/>
      <c r="AG29" s="561"/>
      <c r="AH29" s="561"/>
      <c r="AI29" s="561"/>
      <c r="AJ29" s="561"/>
      <c r="AK29" s="561"/>
      <c r="AL29" s="561"/>
      <c r="AM29" s="561"/>
      <c r="AN29" s="561"/>
      <c r="AO29" s="561"/>
      <c r="AP29" s="561"/>
      <c r="AQ29" s="561"/>
      <c r="AR29" s="441"/>
      <c r="AS29" s="441"/>
      <c r="AT29" s="441"/>
      <c r="AU29" s="441"/>
      <c r="AV29" s="441"/>
      <c r="AW29" s="441"/>
      <c r="AX29" s="441"/>
      <c r="AY29" s="441"/>
      <c r="AZ29" s="441"/>
      <c r="BA29" s="635">
        <f t="shared" si="0"/>
        <v>0</v>
      </c>
      <c r="BB29" s="635"/>
      <c r="BC29" s="635"/>
      <c r="BD29" s="635"/>
      <c r="BE29" s="635"/>
      <c r="BF29" s="635">
        <f t="shared" si="1"/>
        <v>0</v>
      </c>
      <c r="BG29" s="635"/>
      <c r="BH29" s="635"/>
      <c r="BI29" s="635"/>
      <c r="BJ29" s="635"/>
    </row>
    <row r="30" spans="1:62" ht="12.75" customHeight="1" x14ac:dyDescent="0.25">
      <c r="A30" s="23"/>
      <c r="B30" s="545"/>
      <c r="C30" s="545"/>
      <c r="D30" s="545"/>
      <c r="E30" s="561"/>
      <c r="F30" s="561"/>
      <c r="G30" s="561"/>
      <c r="H30" s="561"/>
      <c r="I30" s="561"/>
      <c r="J30" s="561"/>
      <c r="K30" s="561"/>
      <c r="L30" s="561"/>
      <c r="M30" s="561"/>
      <c r="N30" s="561"/>
      <c r="O30" s="561"/>
      <c r="P30" s="561"/>
      <c r="Q30" s="561"/>
      <c r="R30" s="561"/>
      <c r="S30" s="561"/>
      <c r="T30" s="561"/>
      <c r="U30" s="561"/>
      <c r="V30" s="561"/>
      <c r="W30" s="561"/>
      <c r="X30" s="545"/>
      <c r="Y30" s="545"/>
      <c r="Z30" s="545"/>
      <c r="AA30" s="561"/>
      <c r="AB30" s="561"/>
      <c r="AC30" s="561"/>
      <c r="AD30" s="561"/>
      <c r="AE30" s="561"/>
      <c r="AF30" s="561"/>
      <c r="AG30" s="561"/>
      <c r="AH30" s="561"/>
      <c r="AI30" s="561"/>
      <c r="AJ30" s="561"/>
      <c r="AK30" s="561"/>
      <c r="AL30" s="561"/>
      <c r="AM30" s="561"/>
      <c r="AN30" s="561"/>
      <c r="AO30" s="561"/>
      <c r="AP30" s="561"/>
      <c r="AQ30" s="561"/>
      <c r="AR30" s="441"/>
      <c r="AS30" s="441"/>
      <c r="AT30" s="441"/>
      <c r="AU30" s="441"/>
      <c r="AV30" s="441"/>
      <c r="AW30" s="441"/>
      <c r="AX30" s="441"/>
      <c r="AY30" s="441"/>
      <c r="AZ30" s="441"/>
      <c r="BA30" s="635">
        <f t="shared" si="0"/>
        <v>0</v>
      </c>
      <c r="BB30" s="635"/>
      <c r="BC30" s="635"/>
      <c r="BD30" s="635"/>
      <c r="BE30" s="635"/>
      <c r="BF30" s="635">
        <f t="shared" si="1"/>
        <v>0</v>
      </c>
      <c r="BG30" s="635"/>
      <c r="BH30" s="635"/>
      <c r="BI30" s="635"/>
      <c r="BJ30" s="635"/>
    </row>
    <row r="31" spans="1:62" ht="12.75" customHeight="1" x14ac:dyDescent="0.25">
      <c r="A31" s="23"/>
      <c r="B31" s="545"/>
      <c r="C31" s="545"/>
      <c r="D31" s="545"/>
      <c r="E31" s="561"/>
      <c r="F31" s="561"/>
      <c r="G31" s="561"/>
      <c r="H31" s="561"/>
      <c r="I31" s="561"/>
      <c r="J31" s="561"/>
      <c r="K31" s="561"/>
      <c r="L31" s="561"/>
      <c r="M31" s="561"/>
      <c r="N31" s="561"/>
      <c r="O31" s="561"/>
      <c r="P31" s="561"/>
      <c r="Q31" s="561"/>
      <c r="R31" s="561"/>
      <c r="S31" s="561"/>
      <c r="T31" s="561"/>
      <c r="U31" s="561"/>
      <c r="V31" s="561"/>
      <c r="W31" s="561"/>
      <c r="X31" s="545"/>
      <c r="Y31" s="545"/>
      <c r="Z31" s="545"/>
      <c r="AA31" s="561"/>
      <c r="AB31" s="561"/>
      <c r="AC31" s="561"/>
      <c r="AD31" s="561"/>
      <c r="AE31" s="561"/>
      <c r="AF31" s="561"/>
      <c r="AG31" s="561"/>
      <c r="AH31" s="561"/>
      <c r="AI31" s="561"/>
      <c r="AJ31" s="561"/>
      <c r="AK31" s="561"/>
      <c r="AL31" s="561"/>
      <c r="AM31" s="561"/>
      <c r="AN31" s="561"/>
      <c r="AO31" s="561"/>
      <c r="AP31" s="561"/>
      <c r="AQ31" s="561"/>
      <c r="AR31" s="441"/>
      <c r="AS31" s="441"/>
      <c r="AT31" s="441"/>
      <c r="AU31" s="441"/>
      <c r="AV31" s="441"/>
      <c r="AW31" s="441"/>
      <c r="AX31" s="441"/>
      <c r="AY31" s="441"/>
      <c r="AZ31" s="441"/>
      <c r="BA31" s="635">
        <f t="shared" si="0"/>
        <v>0</v>
      </c>
      <c r="BB31" s="635"/>
      <c r="BC31" s="635"/>
      <c r="BD31" s="635"/>
      <c r="BE31" s="635"/>
      <c r="BF31" s="635">
        <f t="shared" si="1"/>
        <v>0</v>
      </c>
      <c r="BG31" s="635"/>
      <c r="BH31" s="635"/>
      <c r="BI31" s="635"/>
      <c r="BJ31" s="635"/>
    </row>
    <row r="32" spans="1:62" ht="12.75" customHeight="1" x14ac:dyDescent="0.25">
      <c r="A32" s="23"/>
      <c r="B32" s="545"/>
      <c r="C32" s="545"/>
      <c r="D32" s="545"/>
      <c r="E32" s="561"/>
      <c r="F32" s="561"/>
      <c r="G32" s="561"/>
      <c r="H32" s="561"/>
      <c r="I32" s="561"/>
      <c r="J32" s="561"/>
      <c r="K32" s="561"/>
      <c r="L32" s="561"/>
      <c r="M32" s="561"/>
      <c r="N32" s="561"/>
      <c r="O32" s="561"/>
      <c r="P32" s="561"/>
      <c r="Q32" s="561"/>
      <c r="R32" s="561"/>
      <c r="S32" s="561"/>
      <c r="T32" s="561"/>
      <c r="U32" s="561"/>
      <c r="V32" s="561"/>
      <c r="W32" s="561"/>
      <c r="X32" s="545"/>
      <c r="Y32" s="545"/>
      <c r="Z32" s="545"/>
      <c r="AA32" s="561"/>
      <c r="AB32" s="561"/>
      <c r="AC32" s="561"/>
      <c r="AD32" s="561"/>
      <c r="AE32" s="561"/>
      <c r="AF32" s="561"/>
      <c r="AG32" s="561"/>
      <c r="AH32" s="561"/>
      <c r="AI32" s="561"/>
      <c r="AJ32" s="561"/>
      <c r="AK32" s="561"/>
      <c r="AL32" s="561"/>
      <c r="AM32" s="561"/>
      <c r="AN32" s="561"/>
      <c r="AO32" s="561"/>
      <c r="AP32" s="561"/>
      <c r="AQ32" s="561"/>
      <c r="AR32" s="441"/>
      <c r="AS32" s="441"/>
      <c r="AT32" s="441"/>
      <c r="AU32" s="441"/>
      <c r="AV32" s="441"/>
      <c r="AW32" s="441"/>
      <c r="AX32" s="441"/>
      <c r="AY32" s="441"/>
      <c r="AZ32" s="441"/>
      <c r="BA32" s="635">
        <f t="shared" si="0"/>
        <v>0</v>
      </c>
      <c r="BB32" s="635"/>
      <c r="BC32" s="635"/>
      <c r="BD32" s="635"/>
      <c r="BE32" s="635"/>
      <c r="BF32" s="635">
        <f t="shared" si="1"/>
        <v>0</v>
      </c>
      <c r="BG32" s="635"/>
      <c r="BH32" s="635"/>
      <c r="BI32" s="635"/>
      <c r="BJ32" s="635"/>
    </row>
    <row r="33" spans="1:62" ht="12.75" customHeight="1" x14ac:dyDescent="0.25">
      <c r="A33" s="23"/>
      <c r="B33" s="545"/>
      <c r="C33" s="545"/>
      <c r="D33" s="545"/>
      <c r="E33" s="561"/>
      <c r="F33" s="561"/>
      <c r="G33" s="561"/>
      <c r="H33" s="561"/>
      <c r="I33" s="561"/>
      <c r="J33" s="561"/>
      <c r="K33" s="561"/>
      <c r="L33" s="561"/>
      <c r="M33" s="561"/>
      <c r="N33" s="561"/>
      <c r="O33" s="561"/>
      <c r="P33" s="561"/>
      <c r="Q33" s="561"/>
      <c r="R33" s="561"/>
      <c r="S33" s="561"/>
      <c r="T33" s="561"/>
      <c r="U33" s="561"/>
      <c r="V33" s="561"/>
      <c r="W33" s="561"/>
      <c r="X33" s="545"/>
      <c r="Y33" s="545"/>
      <c r="Z33" s="545"/>
      <c r="AA33" s="561"/>
      <c r="AB33" s="561"/>
      <c r="AC33" s="561"/>
      <c r="AD33" s="561"/>
      <c r="AE33" s="561"/>
      <c r="AF33" s="561"/>
      <c r="AG33" s="561"/>
      <c r="AH33" s="561"/>
      <c r="AI33" s="561"/>
      <c r="AJ33" s="561"/>
      <c r="AK33" s="561"/>
      <c r="AL33" s="561"/>
      <c r="AM33" s="561"/>
      <c r="AN33" s="561"/>
      <c r="AO33" s="561"/>
      <c r="AP33" s="561"/>
      <c r="AQ33" s="561"/>
      <c r="AR33" s="441"/>
      <c r="AS33" s="441"/>
      <c r="AT33" s="441"/>
      <c r="AU33" s="441"/>
      <c r="AV33" s="441"/>
      <c r="AW33" s="441"/>
      <c r="AX33" s="441"/>
      <c r="AY33" s="441"/>
      <c r="AZ33" s="441"/>
      <c r="BA33" s="635">
        <f t="shared" si="0"/>
        <v>0</v>
      </c>
      <c r="BB33" s="635"/>
      <c r="BC33" s="635"/>
      <c r="BD33" s="635"/>
      <c r="BE33" s="635"/>
      <c r="BF33" s="635">
        <f t="shared" si="1"/>
        <v>0</v>
      </c>
      <c r="BG33" s="635"/>
      <c r="BH33" s="635"/>
      <c r="BI33" s="635"/>
      <c r="BJ33" s="635"/>
    </row>
    <row r="34" spans="1:62" ht="12.75" customHeight="1" x14ac:dyDescent="0.25">
      <c r="A34" s="23"/>
      <c r="B34" s="545"/>
      <c r="C34" s="545"/>
      <c r="D34" s="545"/>
      <c r="E34" s="561"/>
      <c r="F34" s="561"/>
      <c r="G34" s="561"/>
      <c r="H34" s="561"/>
      <c r="I34" s="561"/>
      <c r="J34" s="561"/>
      <c r="K34" s="561"/>
      <c r="L34" s="561"/>
      <c r="M34" s="561"/>
      <c r="N34" s="561"/>
      <c r="O34" s="561"/>
      <c r="P34" s="561"/>
      <c r="Q34" s="561"/>
      <c r="R34" s="561"/>
      <c r="S34" s="561"/>
      <c r="T34" s="561"/>
      <c r="U34" s="561"/>
      <c r="V34" s="561"/>
      <c r="W34" s="561"/>
      <c r="X34" s="545"/>
      <c r="Y34" s="545"/>
      <c r="Z34" s="545"/>
      <c r="AA34" s="561"/>
      <c r="AB34" s="561"/>
      <c r="AC34" s="561"/>
      <c r="AD34" s="561"/>
      <c r="AE34" s="561"/>
      <c r="AF34" s="561"/>
      <c r="AG34" s="561"/>
      <c r="AH34" s="561"/>
      <c r="AI34" s="561"/>
      <c r="AJ34" s="561"/>
      <c r="AK34" s="561"/>
      <c r="AL34" s="561"/>
      <c r="AM34" s="561"/>
      <c r="AN34" s="561"/>
      <c r="AO34" s="561"/>
      <c r="AP34" s="561"/>
      <c r="AQ34" s="561"/>
      <c r="AR34" s="441"/>
      <c r="AS34" s="441"/>
      <c r="AT34" s="441"/>
      <c r="AU34" s="441"/>
      <c r="AV34" s="441"/>
      <c r="AW34" s="441"/>
      <c r="AX34" s="441"/>
      <c r="AY34" s="441"/>
      <c r="AZ34" s="441"/>
      <c r="BA34" s="635">
        <f t="shared" si="0"/>
        <v>0</v>
      </c>
      <c r="BB34" s="635"/>
      <c r="BC34" s="635"/>
      <c r="BD34" s="635"/>
      <c r="BE34" s="635"/>
      <c r="BF34" s="635">
        <f t="shared" si="1"/>
        <v>0</v>
      </c>
      <c r="BG34" s="635"/>
      <c r="BH34" s="635"/>
      <c r="BI34" s="635"/>
      <c r="BJ34" s="635"/>
    </row>
    <row r="35" spans="1:62" ht="12.75" customHeight="1" x14ac:dyDescent="0.25">
      <c r="A35" s="23"/>
      <c r="B35" s="545"/>
      <c r="C35" s="545"/>
      <c r="D35" s="545"/>
      <c r="E35" s="561"/>
      <c r="F35" s="561"/>
      <c r="G35" s="561"/>
      <c r="H35" s="561"/>
      <c r="I35" s="561"/>
      <c r="J35" s="561"/>
      <c r="K35" s="561"/>
      <c r="L35" s="561"/>
      <c r="M35" s="561"/>
      <c r="N35" s="561"/>
      <c r="O35" s="561"/>
      <c r="P35" s="561"/>
      <c r="Q35" s="561"/>
      <c r="R35" s="561"/>
      <c r="S35" s="561"/>
      <c r="T35" s="561"/>
      <c r="U35" s="561"/>
      <c r="V35" s="561"/>
      <c r="W35" s="561"/>
      <c r="X35" s="545"/>
      <c r="Y35" s="545"/>
      <c r="Z35" s="545"/>
      <c r="AA35" s="561"/>
      <c r="AB35" s="561"/>
      <c r="AC35" s="561"/>
      <c r="AD35" s="561"/>
      <c r="AE35" s="561"/>
      <c r="AF35" s="561"/>
      <c r="AG35" s="561"/>
      <c r="AH35" s="561"/>
      <c r="AI35" s="561"/>
      <c r="AJ35" s="561"/>
      <c r="AK35" s="561"/>
      <c r="AL35" s="561"/>
      <c r="AM35" s="561"/>
      <c r="AN35" s="561"/>
      <c r="AO35" s="561"/>
      <c r="AP35" s="561"/>
      <c r="AQ35" s="561"/>
      <c r="AR35" s="441"/>
      <c r="AS35" s="441"/>
      <c r="AT35" s="441"/>
      <c r="AU35" s="441"/>
      <c r="AV35" s="441"/>
      <c r="AW35" s="441"/>
      <c r="AX35" s="441"/>
      <c r="AY35" s="441"/>
      <c r="AZ35" s="441"/>
      <c r="BA35" s="635">
        <f t="shared" si="0"/>
        <v>0</v>
      </c>
      <c r="BB35" s="635"/>
      <c r="BC35" s="635"/>
      <c r="BD35" s="635"/>
      <c r="BE35" s="635"/>
      <c r="BF35" s="635">
        <f t="shared" si="1"/>
        <v>0</v>
      </c>
      <c r="BG35" s="635"/>
      <c r="BH35" s="635"/>
      <c r="BI35" s="635"/>
      <c r="BJ35" s="635"/>
    </row>
    <row r="36" spans="1:62" ht="12.75" customHeight="1" x14ac:dyDescent="0.25">
      <c r="A36" s="23"/>
      <c r="B36" s="545"/>
      <c r="C36" s="545"/>
      <c r="D36" s="545"/>
      <c r="E36" s="561"/>
      <c r="F36" s="561"/>
      <c r="G36" s="561"/>
      <c r="H36" s="561"/>
      <c r="I36" s="561"/>
      <c r="J36" s="561"/>
      <c r="K36" s="561"/>
      <c r="L36" s="561"/>
      <c r="M36" s="561"/>
      <c r="N36" s="561"/>
      <c r="O36" s="561"/>
      <c r="P36" s="561"/>
      <c r="Q36" s="561"/>
      <c r="R36" s="561"/>
      <c r="S36" s="561"/>
      <c r="T36" s="561"/>
      <c r="U36" s="561"/>
      <c r="V36" s="561"/>
      <c r="W36" s="561"/>
      <c r="X36" s="545"/>
      <c r="Y36" s="545"/>
      <c r="Z36" s="545"/>
      <c r="AA36" s="561"/>
      <c r="AB36" s="561"/>
      <c r="AC36" s="561"/>
      <c r="AD36" s="561"/>
      <c r="AE36" s="561"/>
      <c r="AF36" s="561"/>
      <c r="AG36" s="561"/>
      <c r="AH36" s="561"/>
      <c r="AI36" s="561"/>
      <c r="AJ36" s="561"/>
      <c r="AK36" s="561"/>
      <c r="AL36" s="561"/>
      <c r="AM36" s="561"/>
      <c r="AN36" s="561"/>
      <c r="AO36" s="561"/>
      <c r="AP36" s="561"/>
      <c r="AQ36" s="561"/>
      <c r="AR36" s="441"/>
      <c r="AS36" s="441"/>
      <c r="AT36" s="441"/>
      <c r="AU36" s="441"/>
      <c r="AV36" s="441"/>
      <c r="AW36" s="441"/>
      <c r="AX36" s="441"/>
      <c r="AY36" s="441"/>
      <c r="AZ36" s="441"/>
      <c r="BA36" s="635">
        <f t="shared" si="0"/>
        <v>0</v>
      </c>
      <c r="BB36" s="635"/>
      <c r="BC36" s="635"/>
      <c r="BD36" s="635"/>
      <c r="BE36" s="635"/>
      <c r="BF36" s="635">
        <f t="shared" si="1"/>
        <v>0</v>
      </c>
      <c r="BG36" s="635"/>
      <c r="BH36" s="635"/>
      <c r="BI36" s="635"/>
      <c r="BJ36" s="635"/>
    </row>
    <row r="37" spans="1:62" ht="12.75" customHeight="1" x14ac:dyDescent="0.25">
      <c r="A37" s="23"/>
      <c r="B37" s="545"/>
      <c r="C37" s="545"/>
      <c r="D37" s="545"/>
      <c r="E37" s="561"/>
      <c r="F37" s="561"/>
      <c r="G37" s="561"/>
      <c r="H37" s="561"/>
      <c r="I37" s="561"/>
      <c r="J37" s="561"/>
      <c r="K37" s="561"/>
      <c r="L37" s="561"/>
      <c r="M37" s="561"/>
      <c r="N37" s="561"/>
      <c r="O37" s="561"/>
      <c r="P37" s="561"/>
      <c r="Q37" s="561"/>
      <c r="R37" s="561"/>
      <c r="S37" s="561"/>
      <c r="T37" s="561"/>
      <c r="U37" s="561"/>
      <c r="V37" s="561"/>
      <c r="W37" s="561"/>
      <c r="X37" s="545"/>
      <c r="Y37" s="545"/>
      <c r="Z37" s="545"/>
      <c r="AA37" s="561"/>
      <c r="AB37" s="561"/>
      <c r="AC37" s="561"/>
      <c r="AD37" s="561"/>
      <c r="AE37" s="561"/>
      <c r="AF37" s="561"/>
      <c r="AG37" s="561"/>
      <c r="AH37" s="561"/>
      <c r="AI37" s="561"/>
      <c r="AJ37" s="561"/>
      <c r="AK37" s="561"/>
      <c r="AL37" s="561"/>
      <c r="AM37" s="561"/>
      <c r="AN37" s="561"/>
      <c r="AO37" s="561"/>
      <c r="AP37" s="561"/>
      <c r="AQ37" s="561"/>
      <c r="AR37" s="441"/>
      <c r="AS37" s="441"/>
      <c r="AT37" s="441"/>
      <c r="AU37" s="441"/>
      <c r="AV37" s="441"/>
      <c r="AW37" s="441"/>
      <c r="AX37" s="441"/>
      <c r="AY37" s="441"/>
      <c r="AZ37" s="441"/>
      <c r="BA37" s="635">
        <f t="shared" ref="BA37:BA43" si="2">AR37*AV37</f>
        <v>0</v>
      </c>
      <c r="BB37" s="635"/>
      <c r="BC37" s="635"/>
      <c r="BD37" s="635"/>
      <c r="BE37" s="635"/>
      <c r="BF37" s="635">
        <f t="shared" si="1"/>
        <v>0</v>
      </c>
      <c r="BG37" s="635"/>
      <c r="BH37" s="635"/>
      <c r="BI37" s="635"/>
      <c r="BJ37" s="635"/>
    </row>
    <row r="38" spans="1:62" ht="12.75" customHeight="1" x14ac:dyDescent="0.25">
      <c r="A38" s="23"/>
      <c r="B38" s="545"/>
      <c r="C38" s="545"/>
      <c r="D38" s="545"/>
      <c r="E38" s="561"/>
      <c r="F38" s="561"/>
      <c r="G38" s="561"/>
      <c r="H38" s="561"/>
      <c r="I38" s="561"/>
      <c r="J38" s="561"/>
      <c r="K38" s="561"/>
      <c r="L38" s="561"/>
      <c r="M38" s="561"/>
      <c r="N38" s="561"/>
      <c r="O38" s="561"/>
      <c r="P38" s="561"/>
      <c r="Q38" s="561"/>
      <c r="R38" s="561"/>
      <c r="S38" s="561"/>
      <c r="T38" s="561"/>
      <c r="U38" s="561"/>
      <c r="V38" s="561"/>
      <c r="W38" s="561"/>
      <c r="X38" s="545"/>
      <c r="Y38" s="545"/>
      <c r="Z38" s="545"/>
      <c r="AA38" s="561"/>
      <c r="AB38" s="561"/>
      <c r="AC38" s="561"/>
      <c r="AD38" s="561"/>
      <c r="AE38" s="561"/>
      <c r="AF38" s="561"/>
      <c r="AG38" s="561"/>
      <c r="AH38" s="561"/>
      <c r="AI38" s="561"/>
      <c r="AJ38" s="561"/>
      <c r="AK38" s="561"/>
      <c r="AL38" s="561"/>
      <c r="AM38" s="561"/>
      <c r="AN38" s="561"/>
      <c r="AO38" s="561"/>
      <c r="AP38" s="561"/>
      <c r="AQ38" s="561"/>
      <c r="AR38" s="441"/>
      <c r="AS38" s="441"/>
      <c r="AT38" s="441"/>
      <c r="AU38" s="441"/>
      <c r="AV38" s="441"/>
      <c r="AW38" s="441"/>
      <c r="AX38" s="441"/>
      <c r="AY38" s="441"/>
      <c r="AZ38" s="441"/>
      <c r="BA38" s="635">
        <f t="shared" si="2"/>
        <v>0</v>
      </c>
      <c r="BB38" s="635"/>
      <c r="BC38" s="635"/>
      <c r="BD38" s="635"/>
      <c r="BE38" s="635"/>
      <c r="BF38" s="635">
        <f t="shared" si="1"/>
        <v>0</v>
      </c>
      <c r="BG38" s="635"/>
      <c r="BH38" s="635"/>
      <c r="BI38" s="635"/>
      <c r="BJ38" s="635"/>
    </row>
    <row r="39" spans="1:62" ht="12.75" customHeight="1" x14ac:dyDescent="0.25">
      <c r="A39" s="23"/>
      <c r="B39" s="545"/>
      <c r="C39" s="545"/>
      <c r="D39" s="545"/>
      <c r="E39" s="561"/>
      <c r="F39" s="561"/>
      <c r="G39" s="561"/>
      <c r="H39" s="561"/>
      <c r="I39" s="561"/>
      <c r="J39" s="561"/>
      <c r="K39" s="561"/>
      <c r="L39" s="561"/>
      <c r="M39" s="561"/>
      <c r="N39" s="561"/>
      <c r="O39" s="561"/>
      <c r="P39" s="561"/>
      <c r="Q39" s="561"/>
      <c r="R39" s="561"/>
      <c r="S39" s="561"/>
      <c r="T39" s="561"/>
      <c r="U39" s="561"/>
      <c r="V39" s="561"/>
      <c r="W39" s="561"/>
      <c r="X39" s="545"/>
      <c r="Y39" s="545"/>
      <c r="Z39" s="545"/>
      <c r="AA39" s="561"/>
      <c r="AB39" s="561"/>
      <c r="AC39" s="561"/>
      <c r="AD39" s="561"/>
      <c r="AE39" s="561"/>
      <c r="AF39" s="561"/>
      <c r="AG39" s="561"/>
      <c r="AH39" s="561"/>
      <c r="AI39" s="561"/>
      <c r="AJ39" s="561"/>
      <c r="AK39" s="561"/>
      <c r="AL39" s="561"/>
      <c r="AM39" s="561"/>
      <c r="AN39" s="561"/>
      <c r="AO39" s="561"/>
      <c r="AP39" s="561"/>
      <c r="AQ39" s="561"/>
      <c r="AR39" s="441"/>
      <c r="AS39" s="441"/>
      <c r="AT39" s="441"/>
      <c r="AU39" s="441"/>
      <c r="AV39" s="441"/>
      <c r="AW39" s="441"/>
      <c r="AX39" s="441"/>
      <c r="AY39" s="441"/>
      <c r="AZ39" s="441"/>
      <c r="BA39" s="635">
        <f t="shared" si="2"/>
        <v>0</v>
      </c>
      <c r="BB39" s="635"/>
      <c r="BC39" s="635"/>
      <c r="BD39" s="635"/>
      <c r="BE39" s="635"/>
      <c r="BF39" s="635">
        <f t="shared" si="1"/>
        <v>0</v>
      </c>
      <c r="BG39" s="635"/>
      <c r="BH39" s="635"/>
      <c r="BI39" s="635"/>
      <c r="BJ39" s="635"/>
    </row>
    <row r="40" spans="1:62" ht="12.75" customHeight="1" x14ac:dyDescent="0.25">
      <c r="A40" s="23"/>
      <c r="B40" s="545"/>
      <c r="C40" s="545"/>
      <c r="D40" s="545"/>
      <c r="E40" s="561"/>
      <c r="F40" s="561"/>
      <c r="G40" s="561"/>
      <c r="H40" s="561"/>
      <c r="I40" s="561"/>
      <c r="J40" s="561"/>
      <c r="K40" s="561"/>
      <c r="L40" s="561"/>
      <c r="M40" s="561"/>
      <c r="N40" s="561"/>
      <c r="O40" s="561"/>
      <c r="P40" s="561"/>
      <c r="Q40" s="561"/>
      <c r="R40" s="561"/>
      <c r="S40" s="561"/>
      <c r="T40" s="561"/>
      <c r="U40" s="561"/>
      <c r="V40" s="561"/>
      <c r="W40" s="561"/>
      <c r="X40" s="545"/>
      <c r="Y40" s="545"/>
      <c r="Z40" s="545"/>
      <c r="AA40" s="561"/>
      <c r="AB40" s="561"/>
      <c r="AC40" s="561"/>
      <c r="AD40" s="561"/>
      <c r="AE40" s="561"/>
      <c r="AF40" s="561"/>
      <c r="AG40" s="561"/>
      <c r="AH40" s="561"/>
      <c r="AI40" s="561"/>
      <c r="AJ40" s="561"/>
      <c r="AK40" s="561"/>
      <c r="AL40" s="561"/>
      <c r="AM40" s="561"/>
      <c r="AN40" s="561"/>
      <c r="AO40" s="561"/>
      <c r="AP40" s="561"/>
      <c r="AQ40" s="561"/>
      <c r="AR40" s="441"/>
      <c r="AS40" s="441"/>
      <c r="AT40" s="441"/>
      <c r="AU40" s="441"/>
      <c r="AV40" s="441"/>
      <c r="AW40" s="441"/>
      <c r="AX40" s="441"/>
      <c r="AY40" s="441"/>
      <c r="AZ40" s="441"/>
      <c r="BA40" s="635">
        <f t="shared" si="2"/>
        <v>0</v>
      </c>
      <c r="BB40" s="635"/>
      <c r="BC40" s="635"/>
      <c r="BD40" s="635"/>
      <c r="BE40" s="635"/>
      <c r="BF40" s="635">
        <f t="shared" si="1"/>
        <v>0</v>
      </c>
      <c r="BG40" s="635"/>
      <c r="BH40" s="635"/>
      <c r="BI40" s="635"/>
      <c r="BJ40" s="635"/>
    </row>
    <row r="41" spans="1:62" ht="12.75" customHeight="1" x14ac:dyDescent="0.25">
      <c r="A41" s="23"/>
      <c r="B41" s="545"/>
      <c r="C41" s="545"/>
      <c r="D41" s="545"/>
      <c r="E41" s="561"/>
      <c r="F41" s="561"/>
      <c r="G41" s="561"/>
      <c r="H41" s="561"/>
      <c r="I41" s="561"/>
      <c r="J41" s="561"/>
      <c r="K41" s="561"/>
      <c r="L41" s="561"/>
      <c r="M41" s="561"/>
      <c r="N41" s="561"/>
      <c r="O41" s="561"/>
      <c r="P41" s="561"/>
      <c r="Q41" s="561"/>
      <c r="R41" s="561"/>
      <c r="S41" s="561"/>
      <c r="T41" s="561"/>
      <c r="U41" s="561"/>
      <c r="V41" s="561"/>
      <c r="W41" s="561"/>
      <c r="X41" s="545"/>
      <c r="Y41" s="545"/>
      <c r="Z41" s="545"/>
      <c r="AA41" s="561"/>
      <c r="AB41" s="561"/>
      <c r="AC41" s="561"/>
      <c r="AD41" s="561"/>
      <c r="AE41" s="561"/>
      <c r="AF41" s="561"/>
      <c r="AG41" s="561"/>
      <c r="AH41" s="561"/>
      <c r="AI41" s="561"/>
      <c r="AJ41" s="561"/>
      <c r="AK41" s="561"/>
      <c r="AL41" s="561"/>
      <c r="AM41" s="561"/>
      <c r="AN41" s="561"/>
      <c r="AO41" s="561"/>
      <c r="AP41" s="561"/>
      <c r="AQ41" s="561"/>
      <c r="AR41" s="441"/>
      <c r="AS41" s="441"/>
      <c r="AT41" s="441"/>
      <c r="AU41" s="441"/>
      <c r="AV41" s="441"/>
      <c r="AW41" s="441"/>
      <c r="AX41" s="441"/>
      <c r="AY41" s="441"/>
      <c r="AZ41" s="441"/>
      <c r="BA41" s="635">
        <f t="shared" si="2"/>
        <v>0</v>
      </c>
      <c r="BB41" s="635"/>
      <c r="BC41" s="635"/>
      <c r="BD41" s="635"/>
      <c r="BE41" s="635"/>
      <c r="BF41" s="635">
        <f t="shared" si="1"/>
        <v>0</v>
      </c>
      <c r="BG41" s="635"/>
      <c r="BH41" s="635"/>
      <c r="BI41" s="635"/>
      <c r="BJ41" s="635"/>
    </row>
    <row r="42" spans="1:62" ht="12.75" customHeight="1" x14ac:dyDescent="0.25">
      <c r="A42" s="23"/>
      <c r="B42" s="545"/>
      <c r="C42" s="545"/>
      <c r="D42" s="545"/>
      <c r="E42" s="561"/>
      <c r="F42" s="561"/>
      <c r="G42" s="561"/>
      <c r="H42" s="561"/>
      <c r="I42" s="561"/>
      <c r="J42" s="561"/>
      <c r="K42" s="561"/>
      <c r="L42" s="561"/>
      <c r="M42" s="561"/>
      <c r="N42" s="561"/>
      <c r="O42" s="561"/>
      <c r="P42" s="561"/>
      <c r="Q42" s="561"/>
      <c r="R42" s="561"/>
      <c r="S42" s="561"/>
      <c r="T42" s="561"/>
      <c r="U42" s="561"/>
      <c r="V42" s="561"/>
      <c r="W42" s="561"/>
      <c r="X42" s="545"/>
      <c r="Y42" s="545"/>
      <c r="Z42" s="545"/>
      <c r="AA42" s="561"/>
      <c r="AB42" s="561"/>
      <c r="AC42" s="561"/>
      <c r="AD42" s="561"/>
      <c r="AE42" s="561"/>
      <c r="AF42" s="561"/>
      <c r="AG42" s="561"/>
      <c r="AH42" s="561"/>
      <c r="AI42" s="561"/>
      <c r="AJ42" s="561"/>
      <c r="AK42" s="561"/>
      <c r="AL42" s="561"/>
      <c r="AM42" s="561"/>
      <c r="AN42" s="561"/>
      <c r="AO42" s="561"/>
      <c r="AP42" s="561"/>
      <c r="AQ42" s="561"/>
      <c r="AR42" s="441"/>
      <c r="AS42" s="441"/>
      <c r="AT42" s="441"/>
      <c r="AU42" s="441"/>
      <c r="AV42" s="441"/>
      <c r="AW42" s="441"/>
      <c r="AX42" s="441"/>
      <c r="AY42" s="441"/>
      <c r="AZ42" s="441"/>
      <c r="BA42" s="635">
        <f t="shared" si="2"/>
        <v>0</v>
      </c>
      <c r="BB42" s="635"/>
      <c r="BC42" s="635"/>
      <c r="BD42" s="635"/>
      <c r="BE42" s="635"/>
      <c r="BF42" s="635">
        <f t="shared" si="1"/>
        <v>0</v>
      </c>
      <c r="BG42" s="635"/>
      <c r="BH42" s="635"/>
      <c r="BI42" s="635"/>
      <c r="BJ42" s="635"/>
    </row>
    <row r="43" spans="1:62" ht="12.75" customHeight="1" x14ac:dyDescent="0.25">
      <c r="A43" s="23"/>
      <c r="B43" s="545"/>
      <c r="C43" s="545"/>
      <c r="D43" s="545"/>
      <c r="E43" s="561"/>
      <c r="F43" s="561"/>
      <c r="G43" s="561"/>
      <c r="H43" s="561"/>
      <c r="I43" s="561"/>
      <c r="J43" s="561"/>
      <c r="K43" s="561"/>
      <c r="L43" s="561"/>
      <c r="M43" s="561"/>
      <c r="N43" s="561"/>
      <c r="O43" s="561"/>
      <c r="P43" s="561"/>
      <c r="Q43" s="561"/>
      <c r="R43" s="561"/>
      <c r="S43" s="561"/>
      <c r="T43" s="561"/>
      <c r="U43" s="561"/>
      <c r="V43" s="561"/>
      <c r="W43" s="561"/>
      <c r="X43" s="545"/>
      <c r="Y43" s="545"/>
      <c r="Z43" s="545"/>
      <c r="AA43" s="561"/>
      <c r="AB43" s="561"/>
      <c r="AC43" s="561"/>
      <c r="AD43" s="561"/>
      <c r="AE43" s="561"/>
      <c r="AF43" s="561"/>
      <c r="AG43" s="561"/>
      <c r="AH43" s="561"/>
      <c r="AI43" s="561"/>
      <c r="AJ43" s="561"/>
      <c r="AK43" s="561"/>
      <c r="AL43" s="561"/>
      <c r="AM43" s="561"/>
      <c r="AN43" s="561"/>
      <c r="AO43" s="561"/>
      <c r="AP43" s="561"/>
      <c r="AQ43" s="561"/>
      <c r="AR43" s="441"/>
      <c r="AS43" s="441"/>
      <c r="AT43" s="441"/>
      <c r="AU43" s="441"/>
      <c r="AV43" s="441"/>
      <c r="AW43" s="441"/>
      <c r="AX43" s="441"/>
      <c r="AY43" s="441"/>
      <c r="AZ43" s="441"/>
      <c r="BA43" s="635">
        <f t="shared" si="2"/>
        <v>0</v>
      </c>
      <c r="BB43" s="635"/>
      <c r="BC43" s="635"/>
      <c r="BD43" s="635"/>
      <c r="BE43" s="635"/>
      <c r="BF43" s="635">
        <f t="shared" si="1"/>
        <v>0</v>
      </c>
      <c r="BG43" s="635"/>
      <c r="BH43" s="635"/>
      <c r="BI43" s="635"/>
      <c r="BJ43" s="635"/>
    </row>
    <row r="44" spans="1:62" ht="12.75" customHeight="1" x14ac:dyDescent="0.25">
      <c r="A44" s="23"/>
      <c r="B44" s="545"/>
      <c r="C44" s="545"/>
      <c r="D44" s="545"/>
      <c r="E44" s="561"/>
      <c r="F44" s="561"/>
      <c r="G44" s="561"/>
      <c r="H44" s="561"/>
      <c r="I44" s="561"/>
      <c r="J44" s="561"/>
      <c r="K44" s="561"/>
      <c r="L44" s="561"/>
      <c r="M44" s="561"/>
      <c r="N44" s="561"/>
      <c r="O44" s="561"/>
      <c r="P44" s="561"/>
      <c r="Q44" s="561"/>
      <c r="R44" s="561"/>
      <c r="S44" s="561"/>
      <c r="T44" s="561"/>
      <c r="U44" s="561"/>
      <c r="V44" s="561"/>
      <c r="W44" s="561"/>
      <c r="X44" s="545"/>
      <c r="Y44" s="545"/>
      <c r="Z44" s="545"/>
      <c r="AA44" s="561"/>
      <c r="AB44" s="561"/>
      <c r="AC44" s="561"/>
      <c r="AD44" s="561"/>
      <c r="AE44" s="561"/>
      <c r="AF44" s="561"/>
      <c r="AG44" s="561"/>
      <c r="AH44" s="561"/>
      <c r="AI44" s="561"/>
      <c r="AJ44" s="561"/>
      <c r="AK44" s="561"/>
      <c r="AL44" s="561"/>
      <c r="AM44" s="561"/>
      <c r="AN44" s="561"/>
      <c r="AO44" s="561"/>
      <c r="AP44" s="561"/>
      <c r="AQ44" s="561"/>
      <c r="AR44" s="441"/>
      <c r="AS44" s="441"/>
      <c r="AT44" s="441"/>
      <c r="AU44" s="441"/>
      <c r="AV44" s="441"/>
      <c r="AW44" s="441"/>
      <c r="AX44" s="441"/>
      <c r="AY44" s="441"/>
      <c r="AZ44" s="441"/>
      <c r="BA44" s="635">
        <f t="shared" ref="BA44:BA52" si="3">AR44*AV44</f>
        <v>0</v>
      </c>
      <c r="BB44" s="635"/>
      <c r="BC44" s="635"/>
      <c r="BD44" s="635"/>
      <c r="BE44" s="635"/>
      <c r="BF44" s="635">
        <f t="shared" si="1"/>
        <v>0</v>
      </c>
      <c r="BG44" s="635"/>
      <c r="BH44" s="635"/>
      <c r="BI44" s="635"/>
      <c r="BJ44" s="635"/>
    </row>
    <row r="45" spans="1:62" ht="12.75" customHeight="1" x14ac:dyDescent="0.25">
      <c r="A45" s="23"/>
      <c r="B45" s="545"/>
      <c r="C45" s="545"/>
      <c r="D45" s="545"/>
      <c r="E45" s="561"/>
      <c r="F45" s="561"/>
      <c r="G45" s="561"/>
      <c r="H45" s="561"/>
      <c r="I45" s="561"/>
      <c r="J45" s="561"/>
      <c r="K45" s="561"/>
      <c r="L45" s="561"/>
      <c r="M45" s="561"/>
      <c r="N45" s="561"/>
      <c r="O45" s="561"/>
      <c r="P45" s="561"/>
      <c r="Q45" s="561"/>
      <c r="R45" s="561"/>
      <c r="S45" s="561"/>
      <c r="T45" s="561"/>
      <c r="U45" s="561"/>
      <c r="V45" s="561"/>
      <c r="W45" s="561"/>
      <c r="X45" s="545"/>
      <c r="Y45" s="545"/>
      <c r="Z45" s="545"/>
      <c r="AA45" s="561"/>
      <c r="AB45" s="561"/>
      <c r="AC45" s="561"/>
      <c r="AD45" s="561"/>
      <c r="AE45" s="561"/>
      <c r="AF45" s="561"/>
      <c r="AG45" s="561"/>
      <c r="AH45" s="561"/>
      <c r="AI45" s="561"/>
      <c r="AJ45" s="561"/>
      <c r="AK45" s="561"/>
      <c r="AL45" s="561"/>
      <c r="AM45" s="561"/>
      <c r="AN45" s="561"/>
      <c r="AO45" s="561"/>
      <c r="AP45" s="561"/>
      <c r="AQ45" s="561"/>
      <c r="AR45" s="441"/>
      <c r="AS45" s="441"/>
      <c r="AT45" s="441"/>
      <c r="AU45" s="441"/>
      <c r="AV45" s="441"/>
      <c r="AW45" s="441"/>
      <c r="AX45" s="441"/>
      <c r="AY45" s="441"/>
      <c r="AZ45" s="441"/>
      <c r="BA45" s="635">
        <f t="shared" si="3"/>
        <v>0</v>
      </c>
      <c r="BB45" s="635"/>
      <c r="BC45" s="635"/>
      <c r="BD45" s="635"/>
      <c r="BE45" s="635"/>
      <c r="BF45" s="635">
        <f t="shared" si="1"/>
        <v>0</v>
      </c>
      <c r="BG45" s="635"/>
      <c r="BH45" s="635"/>
      <c r="BI45" s="635"/>
      <c r="BJ45" s="635"/>
    </row>
    <row r="46" spans="1:62" ht="12.75" customHeight="1" x14ac:dyDescent="0.25">
      <c r="A46" s="23"/>
      <c r="B46" s="545"/>
      <c r="C46" s="545"/>
      <c r="D46" s="545"/>
      <c r="E46" s="561"/>
      <c r="F46" s="561"/>
      <c r="G46" s="561"/>
      <c r="H46" s="561"/>
      <c r="I46" s="561"/>
      <c r="J46" s="561"/>
      <c r="K46" s="561"/>
      <c r="L46" s="561"/>
      <c r="M46" s="561"/>
      <c r="N46" s="561"/>
      <c r="O46" s="561"/>
      <c r="P46" s="561"/>
      <c r="Q46" s="561"/>
      <c r="R46" s="561"/>
      <c r="S46" s="561"/>
      <c r="T46" s="561"/>
      <c r="U46" s="561"/>
      <c r="V46" s="561"/>
      <c r="W46" s="561"/>
      <c r="X46" s="545"/>
      <c r="Y46" s="545"/>
      <c r="Z46" s="545"/>
      <c r="AA46" s="561"/>
      <c r="AB46" s="561"/>
      <c r="AC46" s="561"/>
      <c r="AD46" s="561"/>
      <c r="AE46" s="561"/>
      <c r="AF46" s="561"/>
      <c r="AG46" s="561"/>
      <c r="AH46" s="561"/>
      <c r="AI46" s="561"/>
      <c r="AJ46" s="561"/>
      <c r="AK46" s="561"/>
      <c r="AL46" s="561"/>
      <c r="AM46" s="561"/>
      <c r="AN46" s="561"/>
      <c r="AO46" s="561"/>
      <c r="AP46" s="561"/>
      <c r="AQ46" s="561"/>
      <c r="AR46" s="441"/>
      <c r="AS46" s="441"/>
      <c r="AT46" s="441"/>
      <c r="AU46" s="441"/>
      <c r="AV46" s="441"/>
      <c r="AW46" s="441"/>
      <c r="AX46" s="441"/>
      <c r="AY46" s="441"/>
      <c r="AZ46" s="441"/>
      <c r="BA46" s="635">
        <f t="shared" si="3"/>
        <v>0</v>
      </c>
      <c r="BB46" s="635"/>
      <c r="BC46" s="635"/>
      <c r="BD46" s="635"/>
      <c r="BE46" s="635"/>
      <c r="BF46" s="635">
        <f t="shared" si="1"/>
        <v>0</v>
      </c>
      <c r="BG46" s="635"/>
      <c r="BH46" s="635"/>
      <c r="BI46" s="635"/>
      <c r="BJ46" s="635"/>
    </row>
    <row r="47" spans="1:62" ht="12.75" customHeight="1" x14ac:dyDescent="0.25">
      <c r="A47" s="23"/>
      <c r="B47" s="545"/>
      <c r="C47" s="545"/>
      <c r="D47" s="545"/>
      <c r="E47" s="561"/>
      <c r="F47" s="561"/>
      <c r="G47" s="561"/>
      <c r="H47" s="561"/>
      <c r="I47" s="561"/>
      <c r="J47" s="561"/>
      <c r="K47" s="561"/>
      <c r="L47" s="561"/>
      <c r="M47" s="561"/>
      <c r="N47" s="561"/>
      <c r="O47" s="561"/>
      <c r="P47" s="561"/>
      <c r="Q47" s="561"/>
      <c r="R47" s="561"/>
      <c r="S47" s="561"/>
      <c r="T47" s="561"/>
      <c r="U47" s="561"/>
      <c r="V47" s="561"/>
      <c r="W47" s="561"/>
      <c r="X47" s="545"/>
      <c r="Y47" s="545"/>
      <c r="Z47" s="545"/>
      <c r="AA47" s="561"/>
      <c r="AB47" s="561"/>
      <c r="AC47" s="561"/>
      <c r="AD47" s="561"/>
      <c r="AE47" s="561"/>
      <c r="AF47" s="561"/>
      <c r="AG47" s="561"/>
      <c r="AH47" s="561"/>
      <c r="AI47" s="561"/>
      <c r="AJ47" s="561"/>
      <c r="AK47" s="561"/>
      <c r="AL47" s="561"/>
      <c r="AM47" s="561"/>
      <c r="AN47" s="561"/>
      <c r="AO47" s="561"/>
      <c r="AP47" s="561"/>
      <c r="AQ47" s="561"/>
      <c r="AR47" s="441"/>
      <c r="AS47" s="441"/>
      <c r="AT47" s="441"/>
      <c r="AU47" s="441"/>
      <c r="AV47" s="441"/>
      <c r="AW47" s="441"/>
      <c r="AX47" s="441"/>
      <c r="AY47" s="441"/>
      <c r="AZ47" s="441"/>
      <c r="BA47" s="635">
        <f t="shared" si="3"/>
        <v>0</v>
      </c>
      <c r="BB47" s="635"/>
      <c r="BC47" s="635"/>
      <c r="BD47" s="635"/>
      <c r="BE47" s="635"/>
      <c r="BF47" s="635">
        <f t="shared" si="1"/>
        <v>0</v>
      </c>
      <c r="BG47" s="635"/>
      <c r="BH47" s="635"/>
      <c r="BI47" s="635"/>
      <c r="BJ47" s="635"/>
    </row>
    <row r="48" spans="1:62" ht="12.75" customHeight="1" x14ac:dyDescent="0.25">
      <c r="A48" s="23"/>
      <c r="B48" s="545"/>
      <c r="C48" s="545"/>
      <c r="D48" s="545"/>
      <c r="E48" s="561"/>
      <c r="F48" s="561"/>
      <c r="G48" s="561"/>
      <c r="H48" s="561"/>
      <c r="I48" s="561"/>
      <c r="J48" s="561"/>
      <c r="K48" s="561"/>
      <c r="L48" s="561"/>
      <c r="M48" s="561"/>
      <c r="N48" s="561"/>
      <c r="O48" s="561"/>
      <c r="P48" s="561"/>
      <c r="Q48" s="561"/>
      <c r="R48" s="561"/>
      <c r="S48" s="561"/>
      <c r="T48" s="561"/>
      <c r="U48" s="561"/>
      <c r="V48" s="561"/>
      <c r="W48" s="561"/>
      <c r="X48" s="545"/>
      <c r="Y48" s="545"/>
      <c r="Z48" s="545"/>
      <c r="AA48" s="561"/>
      <c r="AB48" s="561"/>
      <c r="AC48" s="561"/>
      <c r="AD48" s="561"/>
      <c r="AE48" s="561"/>
      <c r="AF48" s="561"/>
      <c r="AG48" s="561"/>
      <c r="AH48" s="561"/>
      <c r="AI48" s="561"/>
      <c r="AJ48" s="561"/>
      <c r="AK48" s="561"/>
      <c r="AL48" s="561"/>
      <c r="AM48" s="561"/>
      <c r="AN48" s="561"/>
      <c r="AO48" s="561"/>
      <c r="AP48" s="561"/>
      <c r="AQ48" s="561"/>
      <c r="AR48" s="441"/>
      <c r="AS48" s="441"/>
      <c r="AT48" s="441"/>
      <c r="AU48" s="441"/>
      <c r="AV48" s="441"/>
      <c r="AW48" s="441"/>
      <c r="AX48" s="441"/>
      <c r="AY48" s="441"/>
      <c r="AZ48" s="441"/>
      <c r="BA48" s="635">
        <f t="shared" si="3"/>
        <v>0</v>
      </c>
      <c r="BB48" s="635"/>
      <c r="BC48" s="635"/>
      <c r="BD48" s="635"/>
      <c r="BE48" s="635"/>
      <c r="BF48" s="635">
        <f t="shared" si="1"/>
        <v>0</v>
      </c>
      <c r="BG48" s="635"/>
      <c r="BH48" s="635"/>
      <c r="BI48" s="635"/>
      <c r="BJ48" s="635"/>
    </row>
    <row r="49" spans="1:62" ht="12.75" customHeight="1" x14ac:dyDescent="0.25">
      <c r="A49" s="23"/>
      <c r="B49" s="545"/>
      <c r="C49" s="545"/>
      <c r="D49" s="545"/>
      <c r="E49" s="561"/>
      <c r="F49" s="561"/>
      <c r="G49" s="561"/>
      <c r="H49" s="561"/>
      <c r="I49" s="561"/>
      <c r="J49" s="561"/>
      <c r="K49" s="561"/>
      <c r="L49" s="561"/>
      <c r="M49" s="561"/>
      <c r="N49" s="561"/>
      <c r="O49" s="561"/>
      <c r="P49" s="561"/>
      <c r="Q49" s="561"/>
      <c r="R49" s="561"/>
      <c r="S49" s="561"/>
      <c r="T49" s="561"/>
      <c r="U49" s="561"/>
      <c r="V49" s="561"/>
      <c r="W49" s="561"/>
      <c r="X49" s="545"/>
      <c r="Y49" s="545"/>
      <c r="Z49" s="545"/>
      <c r="AA49" s="561"/>
      <c r="AB49" s="561"/>
      <c r="AC49" s="561"/>
      <c r="AD49" s="561"/>
      <c r="AE49" s="561"/>
      <c r="AF49" s="561"/>
      <c r="AG49" s="561"/>
      <c r="AH49" s="561"/>
      <c r="AI49" s="561"/>
      <c r="AJ49" s="561"/>
      <c r="AK49" s="561"/>
      <c r="AL49" s="561"/>
      <c r="AM49" s="561"/>
      <c r="AN49" s="561"/>
      <c r="AO49" s="561"/>
      <c r="AP49" s="561"/>
      <c r="AQ49" s="561"/>
      <c r="AR49" s="441"/>
      <c r="AS49" s="441"/>
      <c r="AT49" s="441"/>
      <c r="AU49" s="441"/>
      <c r="AV49" s="441"/>
      <c r="AW49" s="441"/>
      <c r="AX49" s="441"/>
      <c r="AY49" s="441"/>
      <c r="AZ49" s="441"/>
      <c r="BA49" s="635">
        <f t="shared" si="3"/>
        <v>0</v>
      </c>
      <c r="BB49" s="635"/>
      <c r="BC49" s="635"/>
      <c r="BD49" s="635"/>
      <c r="BE49" s="635"/>
      <c r="BF49" s="635">
        <f t="shared" si="1"/>
        <v>0</v>
      </c>
      <c r="BG49" s="635"/>
      <c r="BH49" s="635"/>
      <c r="BI49" s="635"/>
      <c r="BJ49" s="635"/>
    </row>
    <row r="50" spans="1:62" ht="12.75" customHeight="1" x14ac:dyDescent="0.25">
      <c r="A50" s="23"/>
      <c r="B50" s="545"/>
      <c r="C50" s="545"/>
      <c r="D50" s="545"/>
      <c r="E50" s="561"/>
      <c r="F50" s="561"/>
      <c r="G50" s="561"/>
      <c r="H50" s="561"/>
      <c r="I50" s="561"/>
      <c r="J50" s="561"/>
      <c r="K50" s="561"/>
      <c r="L50" s="561"/>
      <c r="M50" s="561"/>
      <c r="N50" s="561"/>
      <c r="O50" s="561"/>
      <c r="P50" s="561"/>
      <c r="Q50" s="561"/>
      <c r="R50" s="561"/>
      <c r="S50" s="561"/>
      <c r="T50" s="561"/>
      <c r="U50" s="561"/>
      <c r="V50" s="561"/>
      <c r="W50" s="561"/>
      <c r="X50" s="545"/>
      <c r="Y50" s="545"/>
      <c r="Z50" s="545"/>
      <c r="AA50" s="561"/>
      <c r="AB50" s="561"/>
      <c r="AC50" s="561"/>
      <c r="AD50" s="561"/>
      <c r="AE50" s="561"/>
      <c r="AF50" s="561"/>
      <c r="AG50" s="561"/>
      <c r="AH50" s="561"/>
      <c r="AI50" s="561"/>
      <c r="AJ50" s="561"/>
      <c r="AK50" s="561"/>
      <c r="AL50" s="561"/>
      <c r="AM50" s="561"/>
      <c r="AN50" s="561"/>
      <c r="AO50" s="561"/>
      <c r="AP50" s="561"/>
      <c r="AQ50" s="561"/>
      <c r="AR50" s="441"/>
      <c r="AS50" s="441"/>
      <c r="AT50" s="441"/>
      <c r="AU50" s="441"/>
      <c r="AV50" s="441"/>
      <c r="AW50" s="441"/>
      <c r="AX50" s="441"/>
      <c r="AY50" s="441"/>
      <c r="AZ50" s="441"/>
      <c r="BA50" s="635">
        <f t="shared" si="3"/>
        <v>0</v>
      </c>
      <c r="BB50" s="635"/>
      <c r="BC50" s="635"/>
      <c r="BD50" s="635"/>
      <c r="BE50" s="635"/>
      <c r="BF50" s="635">
        <f t="shared" si="1"/>
        <v>0</v>
      </c>
      <c r="BG50" s="635"/>
      <c r="BH50" s="635"/>
      <c r="BI50" s="635"/>
      <c r="BJ50" s="635"/>
    </row>
    <row r="51" spans="1:62" ht="12.75" customHeight="1" x14ac:dyDescent="0.25">
      <c r="A51" s="23"/>
      <c r="B51" s="545"/>
      <c r="C51" s="545"/>
      <c r="D51" s="545"/>
      <c r="E51" s="561"/>
      <c r="F51" s="561"/>
      <c r="G51" s="561"/>
      <c r="H51" s="561"/>
      <c r="I51" s="561"/>
      <c r="J51" s="561"/>
      <c r="K51" s="561"/>
      <c r="L51" s="561"/>
      <c r="M51" s="561"/>
      <c r="N51" s="561"/>
      <c r="O51" s="561"/>
      <c r="P51" s="561"/>
      <c r="Q51" s="561"/>
      <c r="R51" s="561"/>
      <c r="S51" s="561"/>
      <c r="T51" s="561"/>
      <c r="U51" s="561"/>
      <c r="V51" s="561"/>
      <c r="W51" s="561"/>
      <c r="X51" s="545"/>
      <c r="Y51" s="545"/>
      <c r="Z51" s="545"/>
      <c r="AA51" s="561"/>
      <c r="AB51" s="561"/>
      <c r="AC51" s="561"/>
      <c r="AD51" s="561"/>
      <c r="AE51" s="561"/>
      <c r="AF51" s="561"/>
      <c r="AG51" s="561"/>
      <c r="AH51" s="561"/>
      <c r="AI51" s="561"/>
      <c r="AJ51" s="561"/>
      <c r="AK51" s="561"/>
      <c r="AL51" s="561"/>
      <c r="AM51" s="561"/>
      <c r="AN51" s="561"/>
      <c r="AO51" s="561"/>
      <c r="AP51" s="561"/>
      <c r="AQ51" s="561"/>
      <c r="AR51" s="441"/>
      <c r="AS51" s="441"/>
      <c r="AT51" s="441"/>
      <c r="AU51" s="441"/>
      <c r="AV51" s="441"/>
      <c r="AW51" s="441"/>
      <c r="AX51" s="441"/>
      <c r="AY51" s="441"/>
      <c r="AZ51" s="441"/>
      <c r="BA51" s="635">
        <f t="shared" si="3"/>
        <v>0</v>
      </c>
      <c r="BB51" s="635"/>
      <c r="BC51" s="635"/>
      <c r="BD51" s="635"/>
      <c r="BE51" s="635"/>
      <c r="BF51" s="635">
        <f t="shared" si="1"/>
        <v>0</v>
      </c>
      <c r="BG51" s="635"/>
      <c r="BH51" s="635"/>
      <c r="BI51" s="635"/>
      <c r="BJ51" s="635"/>
    </row>
    <row r="52" spans="1:62" ht="12.75" customHeight="1" x14ac:dyDescent="0.25">
      <c r="A52" s="23"/>
      <c r="B52" s="560"/>
      <c r="C52" s="560"/>
      <c r="D52" s="560"/>
      <c r="E52" s="567"/>
      <c r="F52" s="567"/>
      <c r="G52" s="567"/>
      <c r="H52" s="567"/>
      <c r="I52" s="567"/>
      <c r="J52" s="567"/>
      <c r="K52" s="567"/>
      <c r="L52" s="567"/>
      <c r="M52" s="567"/>
      <c r="N52" s="567"/>
      <c r="O52" s="567"/>
      <c r="P52" s="567"/>
      <c r="Q52" s="567"/>
      <c r="R52" s="567"/>
      <c r="S52" s="567"/>
      <c r="T52" s="567"/>
      <c r="U52" s="567"/>
      <c r="V52" s="567"/>
      <c r="W52" s="567"/>
      <c r="X52" s="560"/>
      <c r="Y52" s="560"/>
      <c r="Z52" s="560"/>
      <c r="AA52" s="567"/>
      <c r="AB52" s="567"/>
      <c r="AC52" s="567"/>
      <c r="AD52" s="567"/>
      <c r="AE52" s="567"/>
      <c r="AF52" s="567"/>
      <c r="AG52" s="567"/>
      <c r="AH52" s="567"/>
      <c r="AI52" s="567"/>
      <c r="AJ52" s="567"/>
      <c r="AK52" s="567"/>
      <c r="AL52" s="567"/>
      <c r="AM52" s="567"/>
      <c r="AN52" s="567"/>
      <c r="AO52" s="567"/>
      <c r="AP52" s="567"/>
      <c r="AQ52" s="567"/>
      <c r="AR52" s="486"/>
      <c r="AS52" s="486"/>
      <c r="AT52" s="486"/>
      <c r="AU52" s="486"/>
      <c r="AV52" s="486"/>
      <c r="AW52" s="486"/>
      <c r="AX52" s="486"/>
      <c r="AY52" s="486"/>
      <c r="AZ52" s="486"/>
      <c r="BA52" s="637">
        <f t="shared" si="3"/>
        <v>0</v>
      </c>
      <c r="BB52" s="637"/>
      <c r="BC52" s="637"/>
      <c r="BD52" s="637"/>
      <c r="BE52" s="637"/>
      <c r="BF52" s="637">
        <f t="shared" si="1"/>
        <v>0</v>
      </c>
      <c r="BG52" s="637"/>
      <c r="BH52" s="637"/>
      <c r="BI52" s="637"/>
      <c r="BJ52" s="637"/>
    </row>
    <row r="53" spans="1:62" ht="12.75" customHeight="1" x14ac:dyDescent="0.25">
      <c r="A53" s="23"/>
      <c r="B53" s="639" t="s">
        <v>74</v>
      </c>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6">
        <f>AR14+AR15+AR16+AR17+AR18+AR19+AR20+AR21+AR22+AR23+AR24+AR25+AR26+AR27+AR28+AR29+AR30+AR31+AR32+AR33+AR34+AR35+AR36+AR37+AR39+AR40+AR41+AR42+AR43+AR44+AR45+AR46+AR47+AR48+AR49+AR50+AR51+AR52</f>
        <v>0</v>
      </c>
      <c r="AS53" s="636"/>
      <c r="AT53" s="636"/>
      <c r="AU53" s="636"/>
      <c r="AV53" s="638"/>
      <c r="AW53" s="638"/>
      <c r="AX53" s="638"/>
      <c r="AY53" s="638"/>
      <c r="AZ53" s="638"/>
      <c r="BA53" s="636">
        <f>SUM(BA14:BA52)</f>
        <v>0</v>
      </c>
      <c r="BB53" s="636"/>
      <c r="BC53" s="636"/>
      <c r="BD53" s="636"/>
      <c r="BE53" s="636"/>
      <c r="BF53" s="636">
        <f>SUM(BF14:BF52)</f>
        <v>0</v>
      </c>
      <c r="BG53" s="636"/>
      <c r="BH53" s="636"/>
      <c r="BI53" s="636"/>
      <c r="BJ53" s="636"/>
    </row>
    <row r="54" spans="1:62" ht="12.75" customHeight="1" x14ac:dyDescent="0.25">
      <c r="A54" s="23"/>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row>
    <row r="55" spans="1:62" ht="12.75" customHeight="1" x14ac:dyDescent="0.25">
      <c r="A55" s="23"/>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row>
    <row r="56" spans="1:62" ht="15.75" x14ac:dyDescent="0.25">
      <c r="A56" s="23"/>
    </row>
    <row r="57" spans="1:62" ht="15.75" x14ac:dyDescent="0.25">
      <c r="A57" s="23"/>
    </row>
    <row r="58" spans="1:62" ht="15.75" x14ac:dyDescent="0.25">
      <c r="A58" s="23"/>
    </row>
    <row r="59" spans="1:62" ht="15.75" x14ac:dyDescent="0.25">
      <c r="A59" s="23"/>
    </row>
    <row r="60" spans="1:62" ht="15.75" x14ac:dyDescent="0.25">
      <c r="A60" s="23"/>
    </row>
    <row r="61" spans="1:62" ht="15.75" x14ac:dyDescent="0.25">
      <c r="A61" s="23"/>
    </row>
    <row r="62" spans="1:62" ht="15.75" x14ac:dyDescent="0.25">
      <c r="A62" s="23"/>
    </row>
    <row r="63" spans="1:62" ht="15.75" x14ac:dyDescent="0.25">
      <c r="A63" s="23"/>
    </row>
    <row r="64" spans="1:62" ht="15.75" x14ac:dyDescent="0.25">
      <c r="A64" s="23"/>
    </row>
    <row r="65" spans="1:1" ht="15.75" x14ac:dyDescent="0.25">
      <c r="A65" s="23"/>
    </row>
    <row r="66" spans="1:1" ht="15.75" x14ac:dyDescent="0.25">
      <c r="A66" s="23"/>
    </row>
    <row r="67" spans="1:1" ht="15.75" x14ac:dyDescent="0.25">
      <c r="A67" s="23"/>
    </row>
    <row r="68" spans="1:1" ht="15.75" x14ac:dyDescent="0.25">
      <c r="A68" s="23"/>
    </row>
    <row r="69" spans="1:1" ht="15.75" x14ac:dyDescent="0.25">
      <c r="A69" s="23"/>
    </row>
    <row r="70" spans="1:1" ht="15.75" x14ac:dyDescent="0.25">
      <c r="A70" s="23"/>
    </row>
    <row r="71" spans="1:1" ht="15.75" x14ac:dyDescent="0.25">
      <c r="A71" s="23"/>
    </row>
    <row r="72" spans="1:1" ht="15.75" x14ac:dyDescent="0.25">
      <c r="A72" s="23"/>
    </row>
    <row r="73" spans="1:1" ht="15.75" x14ac:dyDescent="0.25">
      <c r="A73" s="23"/>
    </row>
    <row r="74" spans="1:1" ht="15.75" x14ac:dyDescent="0.25">
      <c r="A74" s="23"/>
    </row>
    <row r="75" spans="1:1" ht="15.75" x14ac:dyDescent="0.25">
      <c r="A75" s="23"/>
    </row>
    <row r="76" spans="1:1" ht="15.75" x14ac:dyDescent="0.25">
      <c r="A76" s="23"/>
    </row>
    <row r="77" spans="1:1" ht="15.75" x14ac:dyDescent="0.25">
      <c r="A77" s="23"/>
    </row>
    <row r="78" spans="1:1" ht="15.75" x14ac:dyDescent="0.25">
      <c r="A78" s="23"/>
    </row>
    <row r="79" spans="1:1" ht="15.75" x14ac:dyDescent="0.25">
      <c r="A79" s="23"/>
    </row>
    <row r="80" spans="1:1" ht="15.75" x14ac:dyDescent="0.25">
      <c r="A80" s="23"/>
    </row>
    <row r="81" spans="1:1" ht="15.75" x14ac:dyDescent="0.25">
      <c r="A81" s="23"/>
    </row>
    <row r="82" spans="1:1" ht="15.75" x14ac:dyDescent="0.25">
      <c r="A82" s="23"/>
    </row>
    <row r="83" spans="1:1" ht="15.75" x14ac:dyDescent="0.25">
      <c r="A83" s="23"/>
    </row>
    <row r="84" spans="1:1" ht="15.75" x14ac:dyDescent="0.25">
      <c r="A84" s="23"/>
    </row>
    <row r="85" spans="1:1" ht="15.75" x14ac:dyDescent="0.25">
      <c r="A85" s="23"/>
    </row>
    <row r="86" spans="1:1" ht="15.75" x14ac:dyDescent="0.25">
      <c r="A86" s="23"/>
    </row>
    <row r="87" spans="1:1" ht="15.75" x14ac:dyDescent="0.25">
      <c r="A87" s="23"/>
    </row>
    <row r="88" spans="1:1" ht="15.75" x14ac:dyDescent="0.25">
      <c r="A88" s="23"/>
    </row>
    <row r="89" spans="1:1" ht="15.75" x14ac:dyDescent="0.25">
      <c r="A89" s="23"/>
    </row>
    <row r="90" spans="1:1" ht="15.75" x14ac:dyDescent="0.25">
      <c r="A90" s="23"/>
    </row>
    <row r="91" spans="1:1" ht="15.75" x14ac:dyDescent="0.25">
      <c r="A91" s="23"/>
    </row>
    <row r="92" spans="1:1" ht="15.75" x14ac:dyDescent="0.25">
      <c r="A92" s="23"/>
    </row>
    <row r="93" spans="1:1" ht="15.75" x14ac:dyDescent="0.25">
      <c r="A93" s="23"/>
    </row>
    <row r="94" spans="1:1" ht="15.75" x14ac:dyDescent="0.25">
      <c r="A94" s="23"/>
    </row>
    <row r="95" spans="1:1" ht="15.75" x14ac:dyDescent="0.25">
      <c r="A95" s="23"/>
    </row>
    <row r="96" spans="1:1" ht="15.75" x14ac:dyDescent="0.25">
      <c r="A96" s="23"/>
    </row>
    <row r="97" spans="1:1" ht="15.75" x14ac:dyDescent="0.25">
      <c r="A97" s="23"/>
    </row>
    <row r="98" spans="1:1" ht="15.75" x14ac:dyDescent="0.25">
      <c r="A98" s="23"/>
    </row>
  </sheetData>
  <sheetProtection selectLockedCells="1"/>
  <protectedRanges>
    <protectedRange sqref="I14:AZ52 B14:H52" name="Intervallo1_1"/>
  </protectedRanges>
  <mergeCells count="337">
    <mergeCell ref="BF35:BJ35"/>
    <mergeCell ref="AR35:AU35"/>
    <mergeCell ref="BF36:BJ36"/>
    <mergeCell ref="AR36:AU36"/>
    <mergeCell ref="BF34:BJ34"/>
    <mergeCell ref="AR34:AU34"/>
    <mergeCell ref="BF29:BJ29"/>
    <mergeCell ref="AR29:AU29"/>
    <mergeCell ref="BF27:BJ27"/>
    <mergeCell ref="AR27:AU27"/>
    <mergeCell ref="BF31:BJ31"/>
    <mergeCell ref="AR31:AU31"/>
    <mergeCell ref="B49:D49"/>
    <mergeCell ref="E49:W49"/>
    <mergeCell ref="X49:Z49"/>
    <mergeCell ref="AA49:AQ49"/>
    <mergeCell ref="E50:W50"/>
    <mergeCell ref="X50:Z50"/>
    <mergeCell ref="AA50:AQ50"/>
    <mergeCell ref="B50:D50"/>
    <mergeCell ref="B48:D48"/>
    <mergeCell ref="E48:W48"/>
    <mergeCell ref="X48:Z48"/>
    <mergeCell ref="A1:BK1"/>
    <mergeCell ref="A2:BK2"/>
    <mergeCell ref="AV38:AZ38"/>
    <mergeCell ref="BA38:BE38"/>
    <mergeCell ref="BF38:BJ38"/>
    <mergeCell ref="B38:D38"/>
    <mergeCell ref="AV37:AZ37"/>
    <mergeCell ref="BF37:BJ37"/>
    <mergeCell ref="AR37:AU37"/>
    <mergeCell ref="BA37:BE37"/>
    <mergeCell ref="B35:D35"/>
    <mergeCell ref="E35:W35"/>
    <mergeCell ref="X35:Z35"/>
    <mergeCell ref="AA35:AQ35"/>
    <mergeCell ref="AV35:AZ35"/>
    <mergeCell ref="BA35:BE35"/>
    <mergeCell ref="BF33:BJ33"/>
    <mergeCell ref="AR33:AU33"/>
    <mergeCell ref="B34:D34"/>
    <mergeCell ref="E34:W34"/>
    <mergeCell ref="X34:Z34"/>
    <mergeCell ref="AA34:AQ34"/>
    <mergeCell ref="AV34:AZ34"/>
    <mergeCell ref="BA34:BE34"/>
    <mergeCell ref="AR52:AU52"/>
    <mergeCell ref="B52:D52"/>
    <mergeCell ref="E52:W52"/>
    <mergeCell ref="X52:Z52"/>
    <mergeCell ref="AA51:AQ51"/>
    <mergeCell ref="X51:Z51"/>
    <mergeCell ref="B51:D51"/>
    <mergeCell ref="E51:W51"/>
    <mergeCell ref="BA53:BE53"/>
    <mergeCell ref="AR51:AU51"/>
    <mergeCell ref="BF53:BJ53"/>
    <mergeCell ref="BF52:BJ52"/>
    <mergeCell ref="BF51:BJ51"/>
    <mergeCell ref="AV51:AZ51"/>
    <mergeCell ref="AA52:AQ52"/>
    <mergeCell ref="AV53:AZ53"/>
    <mergeCell ref="AV50:AZ50"/>
    <mergeCell ref="AV48:AZ48"/>
    <mergeCell ref="BF50:BJ50"/>
    <mergeCell ref="AR50:AU50"/>
    <mergeCell ref="AV49:AZ49"/>
    <mergeCell ref="BA49:BE49"/>
    <mergeCell ref="BF49:BJ49"/>
    <mergeCell ref="AR49:AU49"/>
    <mergeCell ref="BA48:BE48"/>
    <mergeCell ref="BF48:BJ48"/>
    <mergeCell ref="AR48:AU48"/>
    <mergeCell ref="AA48:AQ48"/>
    <mergeCell ref="BA50:BE50"/>
    <mergeCell ref="BA51:BE51"/>
    <mergeCell ref="B53:AQ53"/>
    <mergeCell ref="AR53:AU53"/>
    <mergeCell ref="AV52:AZ52"/>
    <mergeCell ref="BA52:BE52"/>
    <mergeCell ref="BF46:BJ46"/>
    <mergeCell ref="AR46:AU46"/>
    <mergeCell ref="B47:D47"/>
    <mergeCell ref="E47:W47"/>
    <mergeCell ref="X47:Z47"/>
    <mergeCell ref="AA47:AQ47"/>
    <mergeCell ref="AV47:AZ47"/>
    <mergeCell ref="BA47:BE47"/>
    <mergeCell ref="BF47:BJ47"/>
    <mergeCell ref="AR47:AU47"/>
    <mergeCell ref="B46:D46"/>
    <mergeCell ref="E46:W46"/>
    <mergeCell ref="X46:Z46"/>
    <mergeCell ref="AA46:AQ46"/>
    <mergeCell ref="AV46:AZ46"/>
    <mergeCell ref="BA46:BE46"/>
    <mergeCell ref="BF44:BJ44"/>
    <mergeCell ref="AR44:AU44"/>
    <mergeCell ref="B45:D45"/>
    <mergeCell ref="E45:W45"/>
    <mergeCell ref="X45:Z45"/>
    <mergeCell ref="AA45:AQ45"/>
    <mergeCell ref="AV45:AZ45"/>
    <mergeCell ref="BA45:BE45"/>
    <mergeCell ref="BF45:BJ45"/>
    <mergeCell ref="AR45:AU45"/>
    <mergeCell ref="B44:D44"/>
    <mergeCell ref="E44:W44"/>
    <mergeCell ref="X44:Z44"/>
    <mergeCell ref="AA44:AQ44"/>
    <mergeCell ref="AV44:AZ44"/>
    <mergeCell ref="BA44:BE44"/>
    <mergeCell ref="BF42:BJ42"/>
    <mergeCell ref="AR42:AU42"/>
    <mergeCell ref="B43:D43"/>
    <mergeCell ref="E43:W43"/>
    <mergeCell ref="X43:Z43"/>
    <mergeCell ref="AA43:AQ43"/>
    <mergeCell ref="AV43:AZ43"/>
    <mergeCell ref="BA43:BE43"/>
    <mergeCell ref="BF43:BJ43"/>
    <mergeCell ref="AR43:AU43"/>
    <mergeCell ref="B42:D42"/>
    <mergeCell ref="E42:W42"/>
    <mergeCell ref="X42:Z42"/>
    <mergeCell ref="AA42:AQ42"/>
    <mergeCell ref="AV42:AZ42"/>
    <mergeCell ref="BA42:BE42"/>
    <mergeCell ref="BF39:BJ39"/>
    <mergeCell ref="AR39:AU39"/>
    <mergeCell ref="B39:D39"/>
    <mergeCell ref="E39:W39"/>
    <mergeCell ref="X39:Z39"/>
    <mergeCell ref="AA39:AQ39"/>
    <mergeCell ref="BF40:BJ40"/>
    <mergeCell ref="AR40:AU40"/>
    <mergeCell ref="B41:D41"/>
    <mergeCell ref="E41:W41"/>
    <mergeCell ref="X41:Z41"/>
    <mergeCell ref="AA41:AQ41"/>
    <mergeCell ref="AV41:AZ41"/>
    <mergeCell ref="BA41:BE41"/>
    <mergeCell ref="BF41:BJ41"/>
    <mergeCell ref="AR41:AU41"/>
    <mergeCell ref="B40:D40"/>
    <mergeCell ref="E40:W40"/>
    <mergeCell ref="X40:Z40"/>
    <mergeCell ref="AA40:AQ40"/>
    <mergeCell ref="AV40:AZ40"/>
    <mergeCell ref="BA40:BE40"/>
    <mergeCell ref="B36:D36"/>
    <mergeCell ref="E36:W36"/>
    <mergeCell ref="X36:Z36"/>
    <mergeCell ref="AA36:AQ36"/>
    <mergeCell ref="AV36:AZ36"/>
    <mergeCell ref="BA36:BE36"/>
    <mergeCell ref="AV39:AZ39"/>
    <mergeCell ref="BA39:BE39"/>
    <mergeCell ref="B33:D33"/>
    <mergeCell ref="E33:W33"/>
    <mergeCell ref="X33:Z33"/>
    <mergeCell ref="AA33:AQ33"/>
    <mergeCell ref="AV33:AZ33"/>
    <mergeCell ref="BA33:BE33"/>
    <mergeCell ref="B37:D37"/>
    <mergeCell ref="E37:W37"/>
    <mergeCell ref="X37:Z37"/>
    <mergeCell ref="AA37:AQ37"/>
    <mergeCell ref="E38:W38"/>
    <mergeCell ref="X38:Z38"/>
    <mergeCell ref="AR38:AU38"/>
    <mergeCell ref="AA38:AQ38"/>
    <mergeCell ref="B32:D32"/>
    <mergeCell ref="E32:W32"/>
    <mergeCell ref="X32:Z32"/>
    <mergeCell ref="AA32:AQ32"/>
    <mergeCell ref="AV32:AZ32"/>
    <mergeCell ref="BA32:BE32"/>
    <mergeCell ref="BF32:BJ32"/>
    <mergeCell ref="AR32:AU32"/>
    <mergeCell ref="B31:D31"/>
    <mergeCell ref="E31:W31"/>
    <mergeCell ref="X31:Z31"/>
    <mergeCell ref="AA31:AQ31"/>
    <mergeCell ref="AV31:AZ31"/>
    <mergeCell ref="BA31:BE31"/>
    <mergeCell ref="B30:D30"/>
    <mergeCell ref="E30:W30"/>
    <mergeCell ref="X30:Z30"/>
    <mergeCell ref="AA30:AQ30"/>
    <mergeCell ref="AV30:AZ30"/>
    <mergeCell ref="BA30:BE30"/>
    <mergeCell ref="BF30:BJ30"/>
    <mergeCell ref="AR30:AU30"/>
    <mergeCell ref="B29:D29"/>
    <mergeCell ref="E29:W29"/>
    <mergeCell ref="X29:Z29"/>
    <mergeCell ref="AA29:AQ29"/>
    <mergeCell ref="AV29:AZ29"/>
    <mergeCell ref="BA29:BE29"/>
    <mergeCell ref="B28:D28"/>
    <mergeCell ref="E28:W28"/>
    <mergeCell ref="X28:Z28"/>
    <mergeCell ref="AA28:AQ28"/>
    <mergeCell ref="AV28:AZ28"/>
    <mergeCell ref="BA28:BE28"/>
    <mergeCell ref="BF28:BJ28"/>
    <mergeCell ref="AR28:AU28"/>
    <mergeCell ref="B27:D27"/>
    <mergeCell ref="E27:W27"/>
    <mergeCell ref="X27:Z27"/>
    <mergeCell ref="AA27:AQ27"/>
    <mergeCell ref="AV27:AZ27"/>
    <mergeCell ref="BA27:BE27"/>
    <mergeCell ref="B26:D26"/>
    <mergeCell ref="E26:W26"/>
    <mergeCell ref="X26:Z26"/>
    <mergeCell ref="AA26:AQ26"/>
    <mergeCell ref="AV26:AZ26"/>
    <mergeCell ref="BA26:BE26"/>
    <mergeCell ref="BF26:BJ26"/>
    <mergeCell ref="AR26:AU26"/>
    <mergeCell ref="B25:D25"/>
    <mergeCell ref="E25:W25"/>
    <mergeCell ref="X25:Z25"/>
    <mergeCell ref="AA25:AQ25"/>
    <mergeCell ref="AV25:AZ25"/>
    <mergeCell ref="BA25:BE25"/>
    <mergeCell ref="BF25:BJ25"/>
    <mergeCell ref="AR25:AU25"/>
    <mergeCell ref="B24:D24"/>
    <mergeCell ref="E24:W24"/>
    <mergeCell ref="X24:Z24"/>
    <mergeCell ref="AA24:AQ24"/>
    <mergeCell ref="AV24:AZ24"/>
    <mergeCell ref="BA24:BE24"/>
    <mergeCell ref="BF24:BJ24"/>
    <mergeCell ref="AR24:AU24"/>
    <mergeCell ref="B23:D23"/>
    <mergeCell ref="E23:W23"/>
    <mergeCell ref="X23:Z23"/>
    <mergeCell ref="AA23:AQ23"/>
    <mergeCell ref="AV23:AZ23"/>
    <mergeCell ref="BA23:BE23"/>
    <mergeCell ref="BF23:BJ23"/>
    <mergeCell ref="AR23:AU23"/>
    <mergeCell ref="B22:D22"/>
    <mergeCell ref="E22:W22"/>
    <mergeCell ref="X22:Z22"/>
    <mergeCell ref="AA22:AQ22"/>
    <mergeCell ref="AV22:AZ22"/>
    <mergeCell ref="BA22:BE22"/>
    <mergeCell ref="BF22:BJ22"/>
    <mergeCell ref="AR22:AU22"/>
    <mergeCell ref="B21:D21"/>
    <mergeCell ref="E21:W21"/>
    <mergeCell ref="X21:Z21"/>
    <mergeCell ref="AA21:AQ21"/>
    <mergeCell ref="AV21:AZ21"/>
    <mergeCell ref="BA21:BE21"/>
    <mergeCell ref="BF21:BJ21"/>
    <mergeCell ref="AR21:AU21"/>
    <mergeCell ref="B20:D20"/>
    <mergeCell ref="E20:W20"/>
    <mergeCell ref="X20:Z20"/>
    <mergeCell ref="AA20:AQ20"/>
    <mergeCell ref="AV20:AZ20"/>
    <mergeCell ref="BA20:BE20"/>
    <mergeCell ref="BF20:BJ20"/>
    <mergeCell ref="AR20:AU20"/>
    <mergeCell ref="B19:D19"/>
    <mergeCell ref="E19:W19"/>
    <mergeCell ref="X19:Z19"/>
    <mergeCell ref="AA19:AQ19"/>
    <mergeCell ref="AV19:AZ19"/>
    <mergeCell ref="BA19:BE19"/>
    <mergeCell ref="BF19:BJ19"/>
    <mergeCell ref="AR19:AU19"/>
    <mergeCell ref="BF17:BJ17"/>
    <mergeCell ref="AR17:AU17"/>
    <mergeCell ref="B18:D18"/>
    <mergeCell ref="E18:W18"/>
    <mergeCell ref="X18:Z18"/>
    <mergeCell ref="AA18:AQ18"/>
    <mergeCell ref="AV18:AZ18"/>
    <mergeCell ref="BA18:BE18"/>
    <mergeCell ref="BF18:BJ18"/>
    <mergeCell ref="AR18:AU18"/>
    <mergeCell ref="B17:D17"/>
    <mergeCell ref="E17:W17"/>
    <mergeCell ref="X17:Z17"/>
    <mergeCell ref="AA17:AQ17"/>
    <mergeCell ref="AV17:AZ17"/>
    <mergeCell ref="BA17:BE17"/>
    <mergeCell ref="B15:D15"/>
    <mergeCell ref="E15:W15"/>
    <mergeCell ref="X15:Z15"/>
    <mergeCell ref="AA15:AQ15"/>
    <mergeCell ref="AV15:AZ15"/>
    <mergeCell ref="BA15:BE15"/>
    <mergeCell ref="BF15:BJ15"/>
    <mergeCell ref="AR15:AU15"/>
    <mergeCell ref="B16:D16"/>
    <mergeCell ref="E16:W16"/>
    <mergeCell ref="X16:Z16"/>
    <mergeCell ref="AA16:AQ16"/>
    <mergeCell ref="AV16:AZ16"/>
    <mergeCell ref="BA16:BE16"/>
    <mergeCell ref="BF16:BJ16"/>
    <mergeCell ref="AR16:AU16"/>
    <mergeCell ref="BF14:BJ14"/>
    <mergeCell ref="AR14:AU14"/>
    <mergeCell ref="B13:D13"/>
    <mergeCell ref="E13:W13"/>
    <mergeCell ref="X13:Z13"/>
    <mergeCell ref="AA13:AQ13"/>
    <mergeCell ref="AR13:AU13"/>
    <mergeCell ref="B14:D14"/>
    <mergeCell ref="E14:W14"/>
    <mergeCell ref="X14:Z14"/>
    <mergeCell ref="AA14:AQ14"/>
    <mergeCell ref="AV14:AZ14"/>
    <mergeCell ref="BA14:BE14"/>
    <mergeCell ref="AV13:AZ13"/>
    <mergeCell ref="BA13:BE13"/>
    <mergeCell ref="BF13:BJ13"/>
    <mergeCell ref="BF8:BJ12"/>
    <mergeCell ref="AV8:AZ12"/>
    <mergeCell ref="BA8:BE12"/>
    <mergeCell ref="B8:W9"/>
    <mergeCell ref="X8:AQ9"/>
    <mergeCell ref="B10:D12"/>
    <mergeCell ref="AR8:AU12"/>
    <mergeCell ref="E10:W12"/>
    <mergeCell ref="X10:Z12"/>
    <mergeCell ref="AA10:AQ12"/>
  </mergeCells>
  <phoneticPr fontId="0" type="noConversion"/>
  <conditionalFormatting sqref="AR53:AU53 BA14:BF53">
    <cfRule type="cellIs" dxfId="3" priority="1" stopIfTrue="1" operator="equal">
      <formula>0</formula>
    </cfRule>
  </conditionalFormatting>
  <pageMargins left="0.23622047244094491" right="0.23622047244094491" top="0.74803149606299213" bottom="0.31496062992125984" header="0.35433070866141736" footer="0.19685039370078741"/>
  <pageSetup paperSize="9" scale="70" firstPageNumber="7"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BL87"/>
  <sheetViews>
    <sheetView zoomScale="75" zoomScaleNormal="75" zoomScaleSheetLayoutView="75" workbookViewId="0">
      <selection activeCell="AA10" sqref="AA10:AR13"/>
    </sheetView>
  </sheetViews>
  <sheetFormatPr defaultRowHeight="12.75" x14ac:dyDescent="0.2"/>
  <cols>
    <col min="1" max="4" width="3.28515625" style="62" customWidth="1"/>
    <col min="5" max="24" width="3.28515625" style="63" customWidth="1"/>
    <col min="25" max="64" width="3.28515625" style="62" customWidth="1"/>
    <col min="65" max="16384" width="9.140625" style="62"/>
  </cols>
  <sheetData>
    <row r="1" spans="1:64" s="61" customFormat="1" ht="21" customHeight="1" x14ac:dyDescent="0.3">
      <c r="A1" s="640" t="s">
        <v>169</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row>
    <row r="2" spans="1:64" ht="12.75" customHeight="1" x14ac:dyDescent="0.2">
      <c r="A2" s="641" t="s">
        <v>83</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row>
    <row r="3" spans="1:64" x14ac:dyDescent="0.2">
      <c r="A3" s="3"/>
      <c r="B3" s="3"/>
      <c r="C3" s="3"/>
      <c r="D3" s="3"/>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4" ht="12.75" customHeight="1" x14ac:dyDescent="0.25">
      <c r="A4" s="23"/>
      <c r="B4" s="23"/>
      <c r="C4" s="23"/>
      <c r="D4" s="23"/>
      <c r="E4" s="23"/>
      <c r="F4" s="23"/>
      <c r="G4" s="2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row>
    <row r="5" spans="1:64" ht="15.75" x14ac:dyDescent="0.25">
      <c r="A5" s="23"/>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row>
    <row r="6" spans="1:64" ht="12.75" customHeight="1" x14ac:dyDescent="0.25">
      <c r="A6" s="23"/>
      <c r="B6" s="23"/>
      <c r="C6" s="23"/>
      <c r="D6" s="23"/>
      <c r="E6" s="23"/>
      <c r="F6" s="23"/>
      <c r="G6" s="23"/>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row>
    <row r="7" spans="1:64" ht="15.75" x14ac:dyDescent="0.25">
      <c r="A7" s="23"/>
      <c r="B7" s="23"/>
      <c r="C7" s="23"/>
      <c r="D7" s="23"/>
      <c r="E7" s="23"/>
      <c r="F7" s="23"/>
      <c r="G7" s="23"/>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4" ht="12.75" customHeight="1" x14ac:dyDescent="0.25">
      <c r="A8" s="23"/>
      <c r="B8" s="443" t="s">
        <v>23</v>
      </c>
      <c r="C8" s="443"/>
      <c r="D8" s="443"/>
      <c r="E8" s="443"/>
      <c r="F8" s="443"/>
      <c r="G8" s="443"/>
      <c r="H8" s="443"/>
      <c r="I8" s="443"/>
      <c r="J8" s="443"/>
      <c r="K8" s="443"/>
      <c r="L8" s="443"/>
      <c r="M8" s="443"/>
      <c r="N8" s="443"/>
      <c r="O8" s="443"/>
      <c r="P8" s="443"/>
      <c r="Q8" s="443"/>
      <c r="R8" s="443"/>
      <c r="S8" s="443"/>
      <c r="T8" s="443"/>
      <c r="U8" s="443"/>
      <c r="V8" s="443"/>
      <c r="W8" s="443"/>
      <c r="X8" s="443" t="s">
        <v>22</v>
      </c>
      <c r="Y8" s="443"/>
      <c r="Z8" s="443"/>
      <c r="AA8" s="443"/>
      <c r="AB8" s="443"/>
      <c r="AC8" s="443"/>
      <c r="AD8" s="443"/>
      <c r="AE8" s="443"/>
      <c r="AF8" s="443"/>
      <c r="AG8" s="443"/>
      <c r="AH8" s="443"/>
      <c r="AI8" s="443"/>
      <c r="AJ8" s="443"/>
      <c r="AK8" s="443"/>
      <c r="AL8" s="443"/>
      <c r="AM8" s="443"/>
      <c r="AN8" s="443"/>
      <c r="AO8" s="443"/>
      <c r="AP8" s="443"/>
      <c r="AQ8" s="443"/>
      <c r="AR8" s="443"/>
      <c r="AS8" s="627" t="s">
        <v>0</v>
      </c>
      <c r="AT8" s="627"/>
      <c r="AU8" s="627"/>
      <c r="AV8" s="627"/>
      <c r="AW8" s="325" t="s">
        <v>551</v>
      </c>
      <c r="AX8" s="325"/>
      <c r="AY8" s="325"/>
      <c r="AZ8" s="325"/>
      <c r="BA8" s="325"/>
      <c r="BB8" s="325" t="s">
        <v>24</v>
      </c>
      <c r="BC8" s="325"/>
      <c r="BD8" s="325"/>
      <c r="BE8" s="325"/>
      <c r="BF8" s="325"/>
      <c r="BG8" s="325" t="s">
        <v>167</v>
      </c>
      <c r="BH8" s="325"/>
      <c r="BI8" s="325"/>
      <c r="BJ8" s="325"/>
      <c r="BK8" s="325"/>
    </row>
    <row r="9" spans="1:64" ht="15.75" x14ac:dyDescent="0.25">
      <c r="A9" s="23"/>
      <c r="B9" s="443"/>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627"/>
      <c r="AT9" s="627"/>
      <c r="AU9" s="627"/>
      <c r="AV9" s="627"/>
      <c r="AW9" s="325"/>
      <c r="AX9" s="325"/>
      <c r="AY9" s="325"/>
      <c r="AZ9" s="325"/>
      <c r="BA9" s="325"/>
      <c r="BB9" s="325"/>
      <c r="BC9" s="325"/>
      <c r="BD9" s="325"/>
      <c r="BE9" s="325"/>
      <c r="BF9" s="325"/>
      <c r="BG9" s="325"/>
      <c r="BH9" s="325"/>
      <c r="BI9" s="325"/>
      <c r="BJ9" s="325"/>
      <c r="BK9" s="325"/>
    </row>
    <row r="10" spans="1:64" ht="12.75" customHeight="1" x14ac:dyDescent="0.25">
      <c r="A10" s="23"/>
      <c r="B10" s="325" t="s">
        <v>443</v>
      </c>
      <c r="C10" s="325"/>
      <c r="D10" s="325"/>
      <c r="E10" s="325" t="s">
        <v>441</v>
      </c>
      <c r="F10" s="325"/>
      <c r="G10" s="325"/>
      <c r="H10" s="325"/>
      <c r="I10" s="325"/>
      <c r="J10" s="325"/>
      <c r="K10" s="325"/>
      <c r="L10" s="325"/>
      <c r="M10" s="325"/>
      <c r="N10" s="325"/>
      <c r="O10" s="325"/>
      <c r="P10" s="325"/>
      <c r="Q10" s="325"/>
      <c r="R10" s="325"/>
      <c r="S10" s="325"/>
      <c r="T10" s="325"/>
      <c r="U10" s="325"/>
      <c r="V10" s="325"/>
      <c r="W10" s="325"/>
      <c r="X10" s="325" t="s">
        <v>171</v>
      </c>
      <c r="Y10" s="325"/>
      <c r="Z10" s="325"/>
      <c r="AA10" s="325" t="s">
        <v>109</v>
      </c>
      <c r="AB10" s="325"/>
      <c r="AC10" s="325"/>
      <c r="AD10" s="325"/>
      <c r="AE10" s="325"/>
      <c r="AF10" s="325"/>
      <c r="AG10" s="325"/>
      <c r="AH10" s="325"/>
      <c r="AI10" s="325"/>
      <c r="AJ10" s="325"/>
      <c r="AK10" s="325"/>
      <c r="AL10" s="325"/>
      <c r="AM10" s="325"/>
      <c r="AN10" s="325"/>
      <c r="AO10" s="325"/>
      <c r="AP10" s="325"/>
      <c r="AQ10" s="325"/>
      <c r="AR10" s="325"/>
      <c r="AS10" s="627"/>
      <c r="AT10" s="627"/>
      <c r="AU10" s="627"/>
      <c r="AV10" s="627"/>
      <c r="AW10" s="325"/>
      <c r="AX10" s="325"/>
      <c r="AY10" s="325"/>
      <c r="AZ10" s="325"/>
      <c r="BA10" s="325"/>
      <c r="BB10" s="325"/>
      <c r="BC10" s="325"/>
      <c r="BD10" s="325"/>
      <c r="BE10" s="325"/>
      <c r="BF10" s="325"/>
      <c r="BG10" s="325"/>
      <c r="BH10" s="325"/>
      <c r="BI10" s="325"/>
      <c r="BJ10" s="325"/>
      <c r="BK10" s="325"/>
    </row>
    <row r="11" spans="1:64" ht="12.75" customHeight="1" x14ac:dyDescent="0.25">
      <c r="A11" s="23"/>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627"/>
      <c r="AT11" s="627"/>
      <c r="AU11" s="627"/>
      <c r="AV11" s="627"/>
      <c r="AW11" s="325"/>
      <c r="AX11" s="325"/>
      <c r="AY11" s="325"/>
      <c r="AZ11" s="325"/>
      <c r="BA11" s="325"/>
      <c r="BB11" s="325"/>
      <c r="BC11" s="325"/>
      <c r="BD11" s="325"/>
      <c r="BE11" s="325"/>
      <c r="BF11" s="325"/>
      <c r="BG11" s="325"/>
      <c r="BH11" s="325"/>
      <c r="BI11" s="325"/>
      <c r="BJ11" s="325"/>
      <c r="BK11" s="325"/>
    </row>
    <row r="12" spans="1:64" ht="15.75" x14ac:dyDescent="0.25">
      <c r="A12" s="23"/>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627"/>
      <c r="AT12" s="627"/>
      <c r="AU12" s="627"/>
      <c r="AV12" s="627"/>
      <c r="AW12" s="325"/>
      <c r="AX12" s="325"/>
      <c r="AY12" s="325"/>
      <c r="AZ12" s="325"/>
      <c r="BA12" s="325"/>
      <c r="BB12" s="325"/>
      <c r="BC12" s="325"/>
      <c r="BD12" s="325"/>
      <c r="BE12" s="325"/>
      <c r="BF12" s="325"/>
      <c r="BG12" s="325"/>
      <c r="BH12" s="325"/>
      <c r="BI12" s="325"/>
      <c r="BJ12" s="325"/>
      <c r="BK12" s="325"/>
    </row>
    <row r="13" spans="1:64" ht="12.75" customHeight="1" x14ac:dyDescent="0.25">
      <c r="A13" s="23"/>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627"/>
      <c r="AT13" s="627"/>
      <c r="AU13" s="627"/>
      <c r="AV13" s="627"/>
      <c r="AW13" s="325"/>
      <c r="AX13" s="325"/>
      <c r="AY13" s="325"/>
      <c r="AZ13" s="325"/>
      <c r="BA13" s="325"/>
      <c r="BB13" s="325"/>
      <c r="BC13" s="325"/>
      <c r="BD13" s="325"/>
      <c r="BE13" s="325"/>
      <c r="BF13" s="325"/>
      <c r="BG13" s="325"/>
      <c r="BH13" s="325"/>
      <c r="BI13" s="325"/>
      <c r="BJ13" s="325"/>
      <c r="BK13" s="325"/>
    </row>
    <row r="14" spans="1:64" ht="12.75" customHeight="1" x14ac:dyDescent="0.25">
      <c r="A14" s="23"/>
      <c r="B14" s="629">
        <v>1</v>
      </c>
      <c r="C14" s="630"/>
      <c r="D14" s="631"/>
      <c r="E14" s="629">
        <v>4</v>
      </c>
      <c r="F14" s="630"/>
      <c r="G14" s="630"/>
      <c r="H14" s="630"/>
      <c r="I14" s="630"/>
      <c r="J14" s="630"/>
      <c r="K14" s="630"/>
      <c r="L14" s="630"/>
      <c r="M14" s="630"/>
      <c r="N14" s="630"/>
      <c r="O14" s="630"/>
      <c r="P14" s="630"/>
      <c r="Q14" s="630"/>
      <c r="R14" s="630"/>
      <c r="S14" s="630"/>
      <c r="T14" s="630"/>
      <c r="U14" s="630"/>
      <c r="V14" s="630"/>
      <c r="W14" s="631"/>
      <c r="X14" s="629">
        <v>2</v>
      </c>
      <c r="Y14" s="630"/>
      <c r="Z14" s="631"/>
      <c r="AA14" s="629">
        <v>6</v>
      </c>
      <c r="AB14" s="630"/>
      <c r="AC14" s="630"/>
      <c r="AD14" s="630"/>
      <c r="AE14" s="630"/>
      <c r="AF14" s="630"/>
      <c r="AG14" s="630"/>
      <c r="AH14" s="630"/>
      <c r="AI14" s="630"/>
      <c r="AJ14" s="630"/>
      <c r="AK14" s="630"/>
      <c r="AL14" s="630"/>
      <c r="AM14" s="630"/>
      <c r="AN14" s="630"/>
      <c r="AO14" s="630"/>
      <c r="AP14" s="630"/>
      <c r="AQ14" s="630"/>
      <c r="AR14" s="631"/>
      <c r="AS14" s="632">
        <v>7</v>
      </c>
      <c r="AT14" s="633"/>
      <c r="AU14" s="633"/>
      <c r="AV14" s="634"/>
      <c r="AW14" s="642"/>
      <c r="AX14" s="643"/>
      <c r="AY14" s="643"/>
      <c r="AZ14" s="643"/>
      <c r="BA14" s="644"/>
      <c r="BB14" s="642"/>
      <c r="BC14" s="643"/>
      <c r="BD14" s="643"/>
      <c r="BE14" s="643"/>
      <c r="BF14" s="644"/>
      <c r="BG14" s="642"/>
      <c r="BH14" s="643"/>
      <c r="BI14" s="643"/>
      <c r="BJ14" s="643"/>
      <c r="BK14" s="644"/>
    </row>
    <row r="15" spans="1:64" ht="12.75" customHeight="1" x14ac:dyDescent="0.25">
      <c r="A15" s="23"/>
      <c r="B15" s="559"/>
      <c r="C15" s="559"/>
      <c r="D15" s="559"/>
      <c r="E15" s="562"/>
      <c r="F15" s="562"/>
      <c r="G15" s="562"/>
      <c r="H15" s="562"/>
      <c r="I15" s="562"/>
      <c r="J15" s="562"/>
      <c r="K15" s="562"/>
      <c r="L15" s="562"/>
      <c r="M15" s="562"/>
      <c r="N15" s="562"/>
      <c r="O15" s="562"/>
      <c r="P15" s="562"/>
      <c r="Q15" s="562"/>
      <c r="R15" s="562"/>
      <c r="S15" s="562"/>
      <c r="T15" s="562"/>
      <c r="U15" s="562"/>
      <c r="V15" s="562"/>
      <c r="W15" s="562"/>
      <c r="X15" s="559"/>
      <c r="Y15" s="559"/>
      <c r="Z15" s="559"/>
      <c r="AA15" s="562"/>
      <c r="AB15" s="562"/>
      <c r="AC15" s="562"/>
      <c r="AD15" s="562"/>
      <c r="AE15" s="562"/>
      <c r="AF15" s="562"/>
      <c r="AG15" s="562"/>
      <c r="AH15" s="562"/>
      <c r="AI15" s="562"/>
      <c r="AJ15" s="562"/>
      <c r="AK15" s="562"/>
      <c r="AL15" s="562"/>
      <c r="AM15" s="562"/>
      <c r="AN15" s="562"/>
      <c r="AO15" s="562"/>
      <c r="AP15" s="562"/>
      <c r="AQ15" s="562"/>
      <c r="AR15" s="562"/>
      <c r="AS15" s="459"/>
      <c r="AT15" s="459"/>
      <c r="AU15" s="459"/>
      <c r="AV15" s="459"/>
      <c r="AW15" s="459"/>
      <c r="AX15" s="459"/>
      <c r="AY15" s="459"/>
      <c r="AZ15" s="459"/>
      <c r="BA15" s="459"/>
      <c r="BB15" s="628">
        <f t="shared" ref="BB15:BB51" si="0">AS15*AW15</f>
        <v>0</v>
      </c>
      <c r="BC15" s="628"/>
      <c r="BD15" s="628"/>
      <c r="BE15" s="628"/>
      <c r="BF15" s="628"/>
      <c r="BG15" s="628">
        <f t="shared" ref="BG15:BG51" si="1">AW15/250</f>
        <v>0</v>
      </c>
      <c r="BH15" s="628"/>
      <c r="BI15" s="628"/>
      <c r="BJ15" s="628"/>
      <c r="BK15" s="628"/>
    </row>
    <row r="16" spans="1:64" ht="12.75" customHeight="1" x14ac:dyDescent="0.25">
      <c r="A16" s="23"/>
      <c r="B16" s="545"/>
      <c r="C16" s="545"/>
      <c r="D16" s="545"/>
      <c r="E16" s="561"/>
      <c r="F16" s="561"/>
      <c r="G16" s="561"/>
      <c r="H16" s="561"/>
      <c r="I16" s="561"/>
      <c r="J16" s="561"/>
      <c r="K16" s="561"/>
      <c r="L16" s="561"/>
      <c r="M16" s="561"/>
      <c r="N16" s="561"/>
      <c r="O16" s="561"/>
      <c r="P16" s="561"/>
      <c r="Q16" s="561"/>
      <c r="R16" s="561"/>
      <c r="S16" s="561"/>
      <c r="T16" s="561"/>
      <c r="U16" s="561"/>
      <c r="V16" s="561"/>
      <c r="W16" s="561"/>
      <c r="X16" s="545"/>
      <c r="Y16" s="545"/>
      <c r="Z16" s="545"/>
      <c r="AA16" s="561"/>
      <c r="AB16" s="561"/>
      <c r="AC16" s="561"/>
      <c r="AD16" s="561"/>
      <c r="AE16" s="561"/>
      <c r="AF16" s="561"/>
      <c r="AG16" s="561"/>
      <c r="AH16" s="561"/>
      <c r="AI16" s="561"/>
      <c r="AJ16" s="561"/>
      <c r="AK16" s="561"/>
      <c r="AL16" s="561"/>
      <c r="AM16" s="561"/>
      <c r="AN16" s="561"/>
      <c r="AO16" s="561"/>
      <c r="AP16" s="561"/>
      <c r="AQ16" s="561"/>
      <c r="AR16" s="561"/>
      <c r="AS16" s="441"/>
      <c r="AT16" s="441"/>
      <c r="AU16" s="441"/>
      <c r="AV16" s="441"/>
      <c r="AW16" s="441"/>
      <c r="AX16" s="441"/>
      <c r="AY16" s="441"/>
      <c r="AZ16" s="441"/>
      <c r="BA16" s="441"/>
      <c r="BB16" s="635">
        <f t="shared" si="0"/>
        <v>0</v>
      </c>
      <c r="BC16" s="635"/>
      <c r="BD16" s="635"/>
      <c r="BE16" s="635"/>
      <c r="BF16" s="635"/>
      <c r="BG16" s="635">
        <f t="shared" si="1"/>
        <v>0</v>
      </c>
      <c r="BH16" s="635"/>
      <c r="BI16" s="635"/>
      <c r="BJ16" s="635"/>
      <c r="BK16" s="635"/>
    </row>
    <row r="17" spans="1:63" ht="12.75" customHeight="1" x14ac:dyDescent="0.25">
      <c r="A17" s="23"/>
      <c r="B17" s="545"/>
      <c r="C17" s="545"/>
      <c r="D17" s="545"/>
      <c r="E17" s="561"/>
      <c r="F17" s="561"/>
      <c r="G17" s="561"/>
      <c r="H17" s="561"/>
      <c r="I17" s="561"/>
      <c r="J17" s="561"/>
      <c r="K17" s="561"/>
      <c r="L17" s="561"/>
      <c r="M17" s="561"/>
      <c r="N17" s="561"/>
      <c r="O17" s="561"/>
      <c r="P17" s="561"/>
      <c r="Q17" s="561"/>
      <c r="R17" s="561"/>
      <c r="S17" s="561"/>
      <c r="T17" s="561"/>
      <c r="U17" s="561"/>
      <c r="V17" s="561"/>
      <c r="W17" s="561"/>
      <c r="X17" s="545"/>
      <c r="Y17" s="545"/>
      <c r="Z17" s="545"/>
      <c r="AA17" s="561"/>
      <c r="AB17" s="561"/>
      <c r="AC17" s="561"/>
      <c r="AD17" s="561"/>
      <c r="AE17" s="561"/>
      <c r="AF17" s="561"/>
      <c r="AG17" s="561"/>
      <c r="AH17" s="561"/>
      <c r="AI17" s="561"/>
      <c r="AJ17" s="561"/>
      <c r="AK17" s="561"/>
      <c r="AL17" s="561"/>
      <c r="AM17" s="561"/>
      <c r="AN17" s="561"/>
      <c r="AO17" s="561"/>
      <c r="AP17" s="561"/>
      <c r="AQ17" s="561"/>
      <c r="AR17" s="561"/>
      <c r="AS17" s="441"/>
      <c r="AT17" s="441"/>
      <c r="AU17" s="441"/>
      <c r="AV17" s="441"/>
      <c r="AW17" s="441"/>
      <c r="AX17" s="441"/>
      <c r="AY17" s="441"/>
      <c r="AZ17" s="441"/>
      <c r="BA17" s="441"/>
      <c r="BB17" s="635">
        <f t="shared" si="0"/>
        <v>0</v>
      </c>
      <c r="BC17" s="635"/>
      <c r="BD17" s="635"/>
      <c r="BE17" s="635"/>
      <c r="BF17" s="635"/>
      <c r="BG17" s="635">
        <f t="shared" si="1"/>
        <v>0</v>
      </c>
      <c r="BH17" s="635"/>
      <c r="BI17" s="635"/>
      <c r="BJ17" s="635"/>
      <c r="BK17" s="635"/>
    </row>
    <row r="18" spans="1:63" ht="12.75" customHeight="1" x14ac:dyDescent="0.25">
      <c r="A18" s="23"/>
      <c r="B18" s="545"/>
      <c r="C18" s="545"/>
      <c r="D18" s="545"/>
      <c r="E18" s="561"/>
      <c r="F18" s="561"/>
      <c r="G18" s="561"/>
      <c r="H18" s="561"/>
      <c r="I18" s="561"/>
      <c r="J18" s="561"/>
      <c r="K18" s="561"/>
      <c r="L18" s="561"/>
      <c r="M18" s="561"/>
      <c r="N18" s="561"/>
      <c r="O18" s="561"/>
      <c r="P18" s="561"/>
      <c r="Q18" s="561"/>
      <c r="R18" s="561"/>
      <c r="S18" s="561"/>
      <c r="T18" s="561"/>
      <c r="U18" s="561"/>
      <c r="V18" s="561"/>
      <c r="W18" s="561"/>
      <c r="X18" s="545"/>
      <c r="Y18" s="545"/>
      <c r="Z18" s="545"/>
      <c r="AA18" s="561"/>
      <c r="AB18" s="561"/>
      <c r="AC18" s="561"/>
      <c r="AD18" s="561"/>
      <c r="AE18" s="561"/>
      <c r="AF18" s="561"/>
      <c r="AG18" s="561"/>
      <c r="AH18" s="561"/>
      <c r="AI18" s="561"/>
      <c r="AJ18" s="561"/>
      <c r="AK18" s="561"/>
      <c r="AL18" s="561"/>
      <c r="AM18" s="561"/>
      <c r="AN18" s="561"/>
      <c r="AO18" s="561"/>
      <c r="AP18" s="561"/>
      <c r="AQ18" s="561"/>
      <c r="AR18" s="561"/>
      <c r="AS18" s="441"/>
      <c r="AT18" s="441"/>
      <c r="AU18" s="441"/>
      <c r="AV18" s="441"/>
      <c r="AW18" s="441"/>
      <c r="AX18" s="441"/>
      <c r="AY18" s="441"/>
      <c r="AZ18" s="441"/>
      <c r="BA18" s="441"/>
      <c r="BB18" s="635">
        <f t="shared" si="0"/>
        <v>0</v>
      </c>
      <c r="BC18" s="635"/>
      <c r="BD18" s="635"/>
      <c r="BE18" s="635"/>
      <c r="BF18" s="635"/>
      <c r="BG18" s="635">
        <f t="shared" si="1"/>
        <v>0</v>
      </c>
      <c r="BH18" s="635"/>
      <c r="BI18" s="635"/>
      <c r="BJ18" s="635"/>
      <c r="BK18" s="635"/>
    </row>
    <row r="19" spans="1:63" ht="12.75" customHeight="1" x14ac:dyDescent="0.25">
      <c r="A19" s="23"/>
      <c r="B19" s="545"/>
      <c r="C19" s="545"/>
      <c r="D19" s="545"/>
      <c r="E19" s="561"/>
      <c r="F19" s="561"/>
      <c r="G19" s="561"/>
      <c r="H19" s="561"/>
      <c r="I19" s="561"/>
      <c r="J19" s="561"/>
      <c r="K19" s="561"/>
      <c r="L19" s="561"/>
      <c r="M19" s="561"/>
      <c r="N19" s="561"/>
      <c r="O19" s="561"/>
      <c r="P19" s="561"/>
      <c r="Q19" s="561"/>
      <c r="R19" s="561"/>
      <c r="S19" s="561"/>
      <c r="T19" s="561"/>
      <c r="U19" s="561"/>
      <c r="V19" s="561"/>
      <c r="W19" s="561"/>
      <c r="X19" s="545"/>
      <c r="Y19" s="545"/>
      <c r="Z19" s="545"/>
      <c r="AA19" s="561"/>
      <c r="AB19" s="561"/>
      <c r="AC19" s="561"/>
      <c r="AD19" s="561"/>
      <c r="AE19" s="561"/>
      <c r="AF19" s="561"/>
      <c r="AG19" s="561"/>
      <c r="AH19" s="561"/>
      <c r="AI19" s="561"/>
      <c r="AJ19" s="561"/>
      <c r="AK19" s="561"/>
      <c r="AL19" s="561"/>
      <c r="AM19" s="561"/>
      <c r="AN19" s="561"/>
      <c r="AO19" s="561"/>
      <c r="AP19" s="561"/>
      <c r="AQ19" s="561"/>
      <c r="AR19" s="561"/>
      <c r="AS19" s="441"/>
      <c r="AT19" s="441"/>
      <c r="AU19" s="441"/>
      <c r="AV19" s="441"/>
      <c r="AW19" s="441"/>
      <c r="AX19" s="441"/>
      <c r="AY19" s="441"/>
      <c r="AZ19" s="441"/>
      <c r="BA19" s="441"/>
      <c r="BB19" s="635">
        <f t="shared" si="0"/>
        <v>0</v>
      </c>
      <c r="BC19" s="635"/>
      <c r="BD19" s="635"/>
      <c r="BE19" s="635"/>
      <c r="BF19" s="635"/>
      <c r="BG19" s="635">
        <f t="shared" si="1"/>
        <v>0</v>
      </c>
      <c r="BH19" s="635"/>
      <c r="BI19" s="635"/>
      <c r="BJ19" s="635"/>
      <c r="BK19" s="635"/>
    </row>
    <row r="20" spans="1:63" ht="12.75" customHeight="1" x14ac:dyDescent="0.25">
      <c r="A20" s="23"/>
      <c r="B20" s="545"/>
      <c r="C20" s="545"/>
      <c r="D20" s="545"/>
      <c r="E20" s="561"/>
      <c r="F20" s="561"/>
      <c r="G20" s="561"/>
      <c r="H20" s="561"/>
      <c r="I20" s="561"/>
      <c r="J20" s="561"/>
      <c r="K20" s="561"/>
      <c r="L20" s="561"/>
      <c r="M20" s="561"/>
      <c r="N20" s="561"/>
      <c r="O20" s="561"/>
      <c r="P20" s="561"/>
      <c r="Q20" s="561"/>
      <c r="R20" s="561"/>
      <c r="S20" s="561"/>
      <c r="T20" s="561"/>
      <c r="U20" s="561"/>
      <c r="V20" s="561"/>
      <c r="W20" s="561"/>
      <c r="X20" s="545"/>
      <c r="Y20" s="545"/>
      <c r="Z20" s="545"/>
      <c r="AA20" s="561"/>
      <c r="AB20" s="561"/>
      <c r="AC20" s="561"/>
      <c r="AD20" s="561"/>
      <c r="AE20" s="561"/>
      <c r="AF20" s="561"/>
      <c r="AG20" s="561"/>
      <c r="AH20" s="561"/>
      <c r="AI20" s="561"/>
      <c r="AJ20" s="561"/>
      <c r="AK20" s="561"/>
      <c r="AL20" s="561"/>
      <c r="AM20" s="561"/>
      <c r="AN20" s="561"/>
      <c r="AO20" s="561"/>
      <c r="AP20" s="561"/>
      <c r="AQ20" s="561"/>
      <c r="AR20" s="561"/>
      <c r="AS20" s="441"/>
      <c r="AT20" s="441"/>
      <c r="AU20" s="441"/>
      <c r="AV20" s="441"/>
      <c r="AW20" s="441"/>
      <c r="AX20" s="441"/>
      <c r="AY20" s="441"/>
      <c r="AZ20" s="441"/>
      <c r="BA20" s="441"/>
      <c r="BB20" s="635">
        <f t="shared" si="0"/>
        <v>0</v>
      </c>
      <c r="BC20" s="635"/>
      <c r="BD20" s="635"/>
      <c r="BE20" s="635"/>
      <c r="BF20" s="635"/>
      <c r="BG20" s="635">
        <f t="shared" si="1"/>
        <v>0</v>
      </c>
      <c r="BH20" s="635"/>
      <c r="BI20" s="635"/>
      <c r="BJ20" s="635"/>
      <c r="BK20" s="635"/>
    </row>
    <row r="21" spans="1:63" ht="12.75" customHeight="1" x14ac:dyDescent="0.25">
      <c r="A21" s="23"/>
      <c r="B21" s="545"/>
      <c r="C21" s="545"/>
      <c r="D21" s="545"/>
      <c r="E21" s="561"/>
      <c r="F21" s="561"/>
      <c r="G21" s="561"/>
      <c r="H21" s="561"/>
      <c r="I21" s="561"/>
      <c r="J21" s="561"/>
      <c r="K21" s="561"/>
      <c r="L21" s="561"/>
      <c r="M21" s="561"/>
      <c r="N21" s="561"/>
      <c r="O21" s="561"/>
      <c r="P21" s="561"/>
      <c r="Q21" s="561"/>
      <c r="R21" s="561"/>
      <c r="S21" s="561"/>
      <c r="T21" s="561"/>
      <c r="U21" s="561"/>
      <c r="V21" s="561"/>
      <c r="W21" s="561"/>
      <c r="X21" s="545"/>
      <c r="Y21" s="545"/>
      <c r="Z21" s="545"/>
      <c r="AA21" s="561"/>
      <c r="AB21" s="561"/>
      <c r="AC21" s="561"/>
      <c r="AD21" s="561"/>
      <c r="AE21" s="561"/>
      <c r="AF21" s="561"/>
      <c r="AG21" s="561"/>
      <c r="AH21" s="561"/>
      <c r="AI21" s="561"/>
      <c r="AJ21" s="561"/>
      <c r="AK21" s="561"/>
      <c r="AL21" s="561"/>
      <c r="AM21" s="561"/>
      <c r="AN21" s="561"/>
      <c r="AO21" s="561"/>
      <c r="AP21" s="561"/>
      <c r="AQ21" s="561"/>
      <c r="AR21" s="561"/>
      <c r="AS21" s="441"/>
      <c r="AT21" s="441"/>
      <c r="AU21" s="441"/>
      <c r="AV21" s="441"/>
      <c r="AW21" s="441"/>
      <c r="AX21" s="441"/>
      <c r="AY21" s="441"/>
      <c r="AZ21" s="441"/>
      <c r="BA21" s="441"/>
      <c r="BB21" s="635">
        <f t="shared" si="0"/>
        <v>0</v>
      </c>
      <c r="BC21" s="635"/>
      <c r="BD21" s="635"/>
      <c r="BE21" s="635"/>
      <c r="BF21" s="635"/>
      <c r="BG21" s="635">
        <f t="shared" si="1"/>
        <v>0</v>
      </c>
      <c r="BH21" s="635"/>
      <c r="BI21" s="635"/>
      <c r="BJ21" s="635"/>
      <c r="BK21" s="635"/>
    </row>
    <row r="22" spans="1:63" ht="12.75" customHeight="1" x14ac:dyDescent="0.25">
      <c r="A22" s="23"/>
      <c r="B22" s="545"/>
      <c r="C22" s="545"/>
      <c r="D22" s="545"/>
      <c r="E22" s="561"/>
      <c r="F22" s="561"/>
      <c r="G22" s="561"/>
      <c r="H22" s="561"/>
      <c r="I22" s="561"/>
      <c r="J22" s="561"/>
      <c r="K22" s="561"/>
      <c r="L22" s="561"/>
      <c r="M22" s="561"/>
      <c r="N22" s="561"/>
      <c r="O22" s="561"/>
      <c r="P22" s="561"/>
      <c r="Q22" s="561"/>
      <c r="R22" s="561"/>
      <c r="S22" s="561"/>
      <c r="T22" s="561"/>
      <c r="U22" s="561"/>
      <c r="V22" s="561"/>
      <c r="W22" s="561"/>
      <c r="X22" s="545"/>
      <c r="Y22" s="545"/>
      <c r="Z22" s="545"/>
      <c r="AA22" s="561"/>
      <c r="AB22" s="561"/>
      <c r="AC22" s="561"/>
      <c r="AD22" s="561"/>
      <c r="AE22" s="561"/>
      <c r="AF22" s="561"/>
      <c r="AG22" s="561"/>
      <c r="AH22" s="561"/>
      <c r="AI22" s="561"/>
      <c r="AJ22" s="561"/>
      <c r="AK22" s="561"/>
      <c r="AL22" s="561"/>
      <c r="AM22" s="561"/>
      <c r="AN22" s="561"/>
      <c r="AO22" s="561"/>
      <c r="AP22" s="561"/>
      <c r="AQ22" s="561"/>
      <c r="AR22" s="561"/>
      <c r="AS22" s="441"/>
      <c r="AT22" s="441"/>
      <c r="AU22" s="441"/>
      <c r="AV22" s="441"/>
      <c r="AW22" s="441"/>
      <c r="AX22" s="441"/>
      <c r="AY22" s="441"/>
      <c r="AZ22" s="441"/>
      <c r="BA22" s="441"/>
      <c r="BB22" s="635">
        <f t="shared" si="0"/>
        <v>0</v>
      </c>
      <c r="BC22" s="635"/>
      <c r="BD22" s="635"/>
      <c r="BE22" s="635"/>
      <c r="BF22" s="635"/>
      <c r="BG22" s="635">
        <f t="shared" si="1"/>
        <v>0</v>
      </c>
      <c r="BH22" s="635"/>
      <c r="BI22" s="635"/>
      <c r="BJ22" s="635"/>
      <c r="BK22" s="635"/>
    </row>
    <row r="23" spans="1:63" ht="12.75" customHeight="1" x14ac:dyDescent="0.25">
      <c r="A23" s="23"/>
      <c r="B23" s="545"/>
      <c r="C23" s="545"/>
      <c r="D23" s="545"/>
      <c r="E23" s="561"/>
      <c r="F23" s="561"/>
      <c r="G23" s="561"/>
      <c r="H23" s="561"/>
      <c r="I23" s="561"/>
      <c r="J23" s="561"/>
      <c r="K23" s="561"/>
      <c r="L23" s="561"/>
      <c r="M23" s="561"/>
      <c r="N23" s="561"/>
      <c r="O23" s="561"/>
      <c r="P23" s="561"/>
      <c r="Q23" s="561"/>
      <c r="R23" s="561"/>
      <c r="S23" s="561"/>
      <c r="T23" s="561"/>
      <c r="U23" s="561"/>
      <c r="V23" s="561"/>
      <c r="W23" s="561"/>
      <c r="X23" s="545"/>
      <c r="Y23" s="545"/>
      <c r="Z23" s="545"/>
      <c r="AA23" s="561"/>
      <c r="AB23" s="561"/>
      <c r="AC23" s="561"/>
      <c r="AD23" s="561"/>
      <c r="AE23" s="561"/>
      <c r="AF23" s="561"/>
      <c r="AG23" s="561"/>
      <c r="AH23" s="561"/>
      <c r="AI23" s="561"/>
      <c r="AJ23" s="561"/>
      <c r="AK23" s="561"/>
      <c r="AL23" s="561"/>
      <c r="AM23" s="561"/>
      <c r="AN23" s="561"/>
      <c r="AO23" s="561"/>
      <c r="AP23" s="561"/>
      <c r="AQ23" s="561"/>
      <c r="AR23" s="561"/>
      <c r="AS23" s="441"/>
      <c r="AT23" s="441"/>
      <c r="AU23" s="441"/>
      <c r="AV23" s="441"/>
      <c r="AW23" s="441"/>
      <c r="AX23" s="441"/>
      <c r="AY23" s="441"/>
      <c r="AZ23" s="441"/>
      <c r="BA23" s="441"/>
      <c r="BB23" s="635">
        <f t="shared" si="0"/>
        <v>0</v>
      </c>
      <c r="BC23" s="635"/>
      <c r="BD23" s="635"/>
      <c r="BE23" s="635"/>
      <c r="BF23" s="635"/>
      <c r="BG23" s="635">
        <f t="shared" si="1"/>
        <v>0</v>
      </c>
      <c r="BH23" s="635"/>
      <c r="BI23" s="635"/>
      <c r="BJ23" s="635"/>
      <c r="BK23" s="635"/>
    </row>
    <row r="24" spans="1:63" ht="12.75" customHeight="1" x14ac:dyDescent="0.25">
      <c r="A24" s="23"/>
      <c r="B24" s="545"/>
      <c r="C24" s="545"/>
      <c r="D24" s="545"/>
      <c r="E24" s="561"/>
      <c r="F24" s="561"/>
      <c r="G24" s="561"/>
      <c r="H24" s="561"/>
      <c r="I24" s="561"/>
      <c r="J24" s="561"/>
      <c r="K24" s="561"/>
      <c r="L24" s="561"/>
      <c r="M24" s="561"/>
      <c r="N24" s="561"/>
      <c r="O24" s="561"/>
      <c r="P24" s="561"/>
      <c r="Q24" s="561"/>
      <c r="R24" s="561"/>
      <c r="S24" s="561"/>
      <c r="T24" s="561"/>
      <c r="U24" s="561"/>
      <c r="V24" s="561"/>
      <c r="W24" s="561"/>
      <c r="X24" s="545"/>
      <c r="Y24" s="545"/>
      <c r="Z24" s="545"/>
      <c r="AA24" s="561"/>
      <c r="AB24" s="561"/>
      <c r="AC24" s="561"/>
      <c r="AD24" s="561"/>
      <c r="AE24" s="561"/>
      <c r="AF24" s="561"/>
      <c r="AG24" s="561"/>
      <c r="AH24" s="561"/>
      <c r="AI24" s="561"/>
      <c r="AJ24" s="561"/>
      <c r="AK24" s="561"/>
      <c r="AL24" s="561"/>
      <c r="AM24" s="561"/>
      <c r="AN24" s="561"/>
      <c r="AO24" s="561"/>
      <c r="AP24" s="561"/>
      <c r="AQ24" s="561"/>
      <c r="AR24" s="561"/>
      <c r="AS24" s="441"/>
      <c r="AT24" s="441"/>
      <c r="AU24" s="441"/>
      <c r="AV24" s="441"/>
      <c r="AW24" s="441"/>
      <c r="AX24" s="441"/>
      <c r="AY24" s="441"/>
      <c r="AZ24" s="441"/>
      <c r="BA24" s="441"/>
      <c r="BB24" s="635">
        <f t="shared" si="0"/>
        <v>0</v>
      </c>
      <c r="BC24" s="635"/>
      <c r="BD24" s="635"/>
      <c r="BE24" s="635"/>
      <c r="BF24" s="635"/>
      <c r="BG24" s="635">
        <f t="shared" si="1"/>
        <v>0</v>
      </c>
      <c r="BH24" s="635"/>
      <c r="BI24" s="635"/>
      <c r="BJ24" s="635"/>
      <c r="BK24" s="635"/>
    </row>
    <row r="25" spans="1:63" ht="12.75" customHeight="1" x14ac:dyDescent="0.25">
      <c r="A25" s="23"/>
      <c r="B25" s="545"/>
      <c r="C25" s="545"/>
      <c r="D25" s="545"/>
      <c r="E25" s="561"/>
      <c r="F25" s="561"/>
      <c r="G25" s="561"/>
      <c r="H25" s="561"/>
      <c r="I25" s="561"/>
      <c r="J25" s="561"/>
      <c r="K25" s="561"/>
      <c r="L25" s="561"/>
      <c r="M25" s="561"/>
      <c r="N25" s="561"/>
      <c r="O25" s="561"/>
      <c r="P25" s="561"/>
      <c r="Q25" s="561"/>
      <c r="R25" s="561"/>
      <c r="S25" s="561"/>
      <c r="T25" s="561"/>
      <c r="U25" s="561"/>
      <c r="V25" s="561"/>
      <c r="W25" s="561"/>
      <c r="X25" s="545"/>
      <c r="Y25" s="545"/>
      <c r="Z25" s="545"/>
      <c r="AA25" s="561"/>
      <c r="AB25" s="561"/>
      <c r="AC25" s="561"/>
      <c r="AD25" s="561"/>
      <c r="AE25" s="561"/>
      <c r="AF25" s="561"/>
      <c r="AG25" s="561"/>
      <c r="AH25" s="561"/>
      <c r="AI25" s="561"/>
      <c r="AJ25" s="561"/>
      <c r="AK25" s="561"/>
      <c r="AL25" s="561"/>
      <c r="AM25" s="561"/>
      <c r="AN25" s="561"/>
      <c r="AO25" s="561"/>
      <c r="AP25" s="561"/>
      <c r="AQ25" s="561"/>
      <c r="AR25" s="561"/>
      <c r="AS25" s="441"/>
      <c r="AT25" s="441"/>
      <c r="AU25" s="441"/>
      <c r="AV25" s="441"/>
      <c r="AW25" s="441"/>
      <c r="AX25" s="441"/>
      <c r="AY25" s="441"/>
      <c r="AZ25" s="441"/>
      <c r="BA25" s="441"/>
      <c r="BB25" s="635">
        <f t="shared" si="0"/>
        <v>0</v>
      </c>
      <c r="BC25" s="635"/>
      <c r="BD25" s="635"/>
      <c r="BE25" s="635"/>
      <c r="BF25" s="635"/>
      <c r="BG25" s="635">
        <f t="shared" si="1"/>
        <v>0</v>
      </c>
      <c r="BH25" s="635"/>
      <c r="BI25" s="635"/>
      <c r="BJ25" s="635"/>
      <c r="BK25" s="635"/>
    </row>
    <row r="26" spans="1:63" ht="12.75" customHeight="1" x14ac:dyDescent="0.25">
      <c r="A26" s="23"/>
      <c r="B26" s="545"/>
      <c r="C26" s="545"/>
      <c r="D26" s="545"/>
      <c r="E26" s="561"/>
      <c r="F26" s="561"/>
      <c r="G26" s="561"/>
      <c r="H26" s="561"/>
      <c r="I26" s="561"/>
      <c r="J26" s="561"/>
      <c r="K26" s="561"/>
      <c r="L26" s="561"/>
      <c r="M26" s="561"/>
      <c r="N26" s="561"/>
      <c r="O26" s="561"/>
      <c r="P26" s="561"/>
      <c r="Q26" s="561"/>
      <c r="R26" s="561"/>
      <c r="S26" s="561"/>
      <c r="T26" s="561"/>
      <c r="U26" s="561"/>
      <c r="V26" s="561"/>
      <c r="W26" s="561"/>
      <c r="X26" s="545"/>
      <c r="Y26" s="545"/>
      <c r="Z26" s="545"/>
      <c r="AA26" s="561"/>
      <c r="AB26" s="561"/>
      <c r="AC26" s="561"/>
      <c r="AD26" s="561"/>
      <c r="AE26" s="561"/>
      <c r="AF26" s="561"/>
      <c r="AG26" s="561"/>
      <c r="AH26" s="561"/>
      <c r="AI26" s="561"/>
      <c r="AJ26" s="561"/>
      <c r="AK26" s="561"/>
      <c r="AL26" s="561"/>
      <c r="AM26" s="561"/>
      <c r="AN26" s="561"/>
      <c r="AO26" s="561"/>
      <c r="AP26" s="561"/>
      <c r="AQ26" s="561"/>
      <c r="AR26" s="561"/>
      <c r="AS26" s="441"/>
      <c r="AT26" s="441"/>
      <c r="AU26" s="441"/>
      <c r="AV26" s="441"/>
      <c r="AW26" s="441"/>
      <c r="AX26" s="441"/>
      <c r="AY26" s="441"/>
      <c r="AZ26" s="441"/>
      <c r="BA26" s="441"/>
      <c r="BB26" s="635">
        <f t="shared" si="0"/>
        <v>0</v>
      </c>
      <c r="BC26" s="635"/>
      <c r="BD26" s="635"/>
      <c r="BE26" s="635"/>
      <c r="BF26" s="635"/>
      <c r="BG26" s="635">
        <f t="shared" si="1"/>
        <v>0</v>
      </c>
      <c r="BH26" s="635"/>
      <c r="BI26" s="635"/>
      <c r="BJ26" s="635"/>
      <c r="BK26" s="635"/>
    </row>
    <row r="27" spans="1:63" ht="12.75" customHeight="1" x14ac:dyDescent="0.25">
      <c r="A27" s="23"/>
      <c r="B27" s="545"/>
      <c r="C27" s="545"/>
      <c r="D27" s="545"/>
      <c r="E27" s="561"/>
      <c r="F27" s="561"/>
      <c r="G27" s="561"/>
      <c r="H27" s="561"/>
      <c r="I27" s="561"/>
      <c r="J27" s="561"/>
      <c r="K27" s="561"/>
      <c r="L27" s="561"/>
      <c r="M27" s="561"/>
      <c r="N27" s="561"/>
      <c r="O27" s="561"/>
      <c r="P27" s="561"/>
      <c r="Q27" s="561"/>
      <c r="R27" s="561"/>
      <c r="S27" s="561"/>
      <c r="T27" s="561"/>
      <c r="U27" s="561"/>
      <c r="V27" s="561"/>
      <c r="W27" s="561"/>
      <c r="X27" s="545"/>
      <c r="Y27" s="545"/>
      <c r="Z27" s="545"/>
      <c r="AA27" s="561"/>
      <c r="AB27" s="561"/>
      <c r="AC27" s="561"/>
      <c r="AD27" s="561"/>
      <c r="AE27" s="561"/>
      <c r="AF27" s="561"/>
      <c r="AG27" s="561"/>
      <c r="AH27" s="561"/>
      <c r="AI27" s="561"/>
      <c r="AJ27" s="561"/>
      <c r="AK27" s="561"/>
      <c r="AL27" s="561"/>
      <c r="AM27" s="561"/>
      <c r="AN27" s="561"/>
      <c r="AO27" s="561"/>
      <c r="AP27" s="561"/>
      <c r="AQ27" s="561"/>
      <c r="AR27" s="561"/>
      <c r="AS27" s="441"/>
      <c r="AT27" s="441"/>
      <c r="AU27" s="441"/>
      <c r="AV27" s="441"/>
      <c r="AW27" s="441"/>
      <c r="AX27" s="441"/>
      <c r="AY27" s="441"/>
      <c r="AZ27" s="441"/>
      <c r="BA27" s="441"/>
      <c r="BB27" s="635">
        <f t="shared" si="0"/>
        <v>0</v>
      </c>
      <c r="BC27" s="635"/>
      <c r="BD27" s="635"/>
      <c r="BE27" s="635"/>
      <c r="BF27" s="635"/>
      <c r="BG27" s="635">
        <f t="shared" si="1"/>
        <v>0</v>
      </c>
      <c r="BH27" s="635"/>
      <c r="BI27" s="635"/>
      <c r="BJ27" s="635"/>
      <c r="BK27" s="635"/>
    </row>
    <row r="28" spans="1:63" ht="12.75" customHeight="1" x14ac:dyDescent="0.25">
      <c r="A28" s="23"/>
      <c r="B28" s="545"/>
      <c r="C28" s="545"/>
      <c r="D28" s="545"/>
      <c r="E28" s="561"/>
      <c r="F28" s="561"/>
      <c r="G28" s="561"/>
      <c r="H28" s="561"/>
      <c r="I28" s="561"/>
      <c r="J28" s="561"/>
      <c r="K28" s="561"/>
      <c r="L28" s="561"/>
      <c r="M28" s="561"/>
      <c r="N28" s="561"/>
      <c r="O28" s="561"/>
      <c r="P28" s="561"/>
      <c r="Q28" s="561"/>
      <c r="R28" s="561"/>
      <c r="S28" s="561"/>
      <c r="T28" s="561"/>
      <c r="U28" s="561"/>
      <c r="V28" s="561"/>
      <c r="W28" s="561"/>
      <c r="X28" s="545"/>
      <c r="Y28" s="545"/>
      <c r="Z28" s="545"/>
      <c r="AA28" s="561"/>
      <c r="AB28" s="561"/>
      <c r="AC28" s="561"/>
      <c r="AD28" s="561"/>
      <c r="AE28" s="561"/>
      <c r="AF28" s="561"/>
      <c r="AG28" s="561"/>
      <c r="AH28" s="561"/>
      <c r="AI28" s="561"/>
      <c r="AJ28" s="561"/>
      <c r="AK28" s="561"/>
      <c r="AL28" s="561"/>
      <c r="AM28" s="561"/>
      <c r="AN28" s="561"/>
      <c r="AO28" s="561"/>
      <c r="AP28" s="561"/>
      <c r="AQ28" s="561"/>
      <c r="AR28" s="561"/>
      <c r="AS28" s="441"/>
      <c r="AT28" s="441"/>
      <c r="AU28" s="441"/>
      <c r="AV28" s="441"/>
      <c r="AW28" s="441"/>
      <c r="AX28" s="441"/>
      <c r="AY28" s="441"/>
      <c r="AZ28" s="441"/>
      <c r="BA28" s="441"/>
      <c r="BB28" s="635">
        <f t="shared" si="0"/>
        <v>0</v>
      </c>
      <c r="BC28" s="635"/>
      <c r="BD28" s="635"/>
      <c r="BE28" s="635"/>
      <c r="BF28" s="635"/>
      <c r="BG28" s="635">
        <f t="shared" si="1"/>
        <v>0</v>
      </c>
      <c r="BH28" s="635"/>
      <c r="BI28" s="635"/>
      <c r="BJ28" s="635"/>
      <c r="BK28" s="635"/>
    </row>
    <row r="29" spans="1:63" ht="12.75" customHeight="1" x14ac:dyDescent="0.25">
      <c r="A29" s="23"/>
      <c r="B29" s="545"/>
      <c r="C29" s="545"/>
      <c r="D29" s="545"/>
      <c r="E29" s="561"/>
      <c r="F29" s="561"/>
      <c r="G29" s="561"/>
      <c r="H29" s="561"/>
      <c r="I29" s="561"/>
      <c r="J29" s="561"/>
      <c r="K29" s="561"/>
      <c r="L29" s="561"/>
      <c r="M29" s="561"/>
      <c r="N29" s="561"/>
      <c r="O29" s="561"/>
      <c r="P29" s="561"/>
      <c r="Q29" s="561"/>
      <c r="R29" s="561"/>
      <c r="S29" s="561"/>
      <c r="T29" s="561"/>
      <c r="U29" s="561"/>
      <c r="V29" s="561"/>
      <c r="W29" s="561"/>
      <c r="X29" s="545"/>
      <c r="Y29" s="545"/>
      <c r="Z29" s="545"/>
      <c r="AA29" s="561"/>
      <c r="AB29" s="561"/>
      <c r="AC29" s="561"/>
      <c r="AD29" s="561"/>
      <c r="AE29" s="561"/>
      <c r="AF29" s="561"/>
      <c r="AG29" s="561"/>
      <c r="AH29" s="561"/>
      <c r="AI29" s="561"/>
      <c r="AJ29" s="561"/>
      <c r="AK29" s="561"/>
      <c r="AL29" s="561"/>
      <c r="AM29" s="561"/>
      <c r="AN29" s="561"/>
      <c r="AO29" s="561"/>
      <c r="AP29" s="561"/>
      <c r="AQ29" s="561"/>
      <c r="AR29" s="561"/>
      <c r="AS29" s="441"/>
      <c r="AT29" s="441"/>
      <c r="AU29" s="441"/>
      <c r="AV29" s="441"/>
      <c r="AW29" s="441"/>
      <c r="AX29" s="441"/>
      <c r="AY29" s="441"/>
      <c r="AZ29" s="441"/>
      <c r="BA29" s="441"/>
      <c r="BB29" s="635">
        <f t="shared" si="0"/>
        <v>0</v>
      </c>
      <c r="BC29" s="635"/>
      <c r="BD29" s="635"/>
      <c r="BE29" s="635"/>
      <c r="BF29" s="635"/>
      <c r="BG29" s="635">
        <f t="shared" si="1"/>
        <v>0</v>
      </c>
      <c r="BH29" s="635"/>
      <c r="BI29" s="635"/>
      <c r="BJ29" s="635"/>
      <c r="BK29" s="635"/>
    </row>
    <row r="30" spans="1:63" ht="12.75" customHeight="1" x14ac:dyDescent="0.25">
      <c r="A30" s="23"/>
      <c r="B30" s="545"/>
      <c r="C30" s="545"/>
      <c r="D30" s="545"/>
      <c r="E30" s="561"/>
      <c r="F30" s="561"/>
      <c r="G30" s="561"/>
      <c r="H30" s="561"/>
      <c r="I30" s="561"/>
      <c r="J30" s="561"/>
      <c r="K30" s="561"/>
      <c r="L30" s="561"/>
      <c r="M30" s="561"/>
      <c r="N30" s="561"/>
      <c r="O30" s="561"/>
      <c r="P30" s="561"/>
      <c r="Q30" s="561"/>
      <c r="R30" s="561"/>
      <c r="S30" s="561"/>
      <c r="T30" s="561"/>
      <c r="U30" s="561"/>
      <c r="V30" s="561"/>
      <c r="W30" s="561"/>
      <c r="X30" s="545"/>
      <c r="Y30" s="545"/>
      <c r="Z30" s="545"/>
      <c r="AA30" s="561"/>
      <c r="AB30" s="561"/>
      <c r="AC30" s="561"/>
      <c r="AD30" s="561"/>
      <c r="AE30" s="561"/>
      <c r="AF30" s="561"/>
      <c r="AG30" s="561"/>
      <c r="AH30" s="561"/>
      <c r="AI30" s="561"/>
      <c r="AJ30" s="561"/>
      <c r="AK30" s="561"/>
      <c r="AL30" s="561"/>
      <c r="AM30" s="561"/>
      <c r="AN30" s="561"/>
      <c r="AO30" s="561"/>
      <c r="AP30" s="561"/>
      <c r="AQ30" s="561"/>
      <c r="AR30" s="561"/>
      <c r="AS30" s="441"/>
      <c r="AT30" s="441"/>
      <c r="AU30" s="441"/>
      <c r="AV30" s="441"/>
      <c r="AW30" s="441"/>
      <c r="AX30" s="441"/>
      <c r="AY30" s="441"/>
      <c r="AZ30" s="441"/>
      <c r="BA30" s="441"/>
      <c r="BB30" s="635">
        <f t="shared" si="0"/>
        <v>0</v>
      </c>
      <c r="BC30" s="635"/>
      <c r="BD30" s="635"/>
      <c r="BE30" s="635"/>
      <c r="BF30" s="635"/>
      <c r="BG30" s="635">
        <f t="shared" si="1"/>
        <v>0</v>
      </c>
      <c r="BH30" s="635"/>
      <c r="BI30" s="635"/>
      <c r="BJ30" s="635"/>
      <c r="BK30" s="635"/>
    </row>
    <row r="31" spans="1:63" ht="12.75" customHeight="1" x14ac:dyDescent="0.25">
      <c r="A31" s="23"/>
      <c r="B31" s="545"/>
      <c r="C31" s="545"/>
      <c r="D31" s="545"/>
      <c r="E31" s="561"/>
      <c r="F31" s="561"/>
      <c r="G31" s="561"/>
      <c r="H31" s="561"/>
      <c r="I31" s="561"/>
      <c r="J31" s="561"/>
      <c r="K31" s="561"/>
      <c r="L31" s="561"/>
      <c r="M31" s="561"/>
      <c r="N31" s="561"/>
      <c r="O31" s="561"/>
      <c r="P31" s="561"/>
      <c r="Q31" s="561"/>
      <c r="R31" s="561"/>
      <c r="S31" s="561"/>
      <c r="T31" s="561"/>
      <c r="U31" s="561"/>
      <c r="V31" s="561"/>
      <c r="W31" s="561"/>
      <c r="X31" s="545"/>
      <c r="Y31" s="545"/>
      <c r="Z31" s="545"/>
      <c r="AA31" s="561"/>
      <c r="AB31" s="561"/>
      <c r="AC31" s="561"/>
      <c r="AD31" s="561"/>
      <c r="AE31" s="561"/>
      <c r="AF31" s="561"/>
      <c r="AG31" s="561"/>
      <c r="AH31" s="561"/>
      <c r="AI31" s="561"/>
      <c r="AJ31" s="561"/>
      <c r="AK31" s="561"/>
      <c r="AL31" s="561"/>
      <c r="AM31" s="561"/>
      <c r="AN31" s="561"/>
      <c r="AO31" s="561"/>
      <c r="AP31" s="561"/>
      <c r="AQ31" s="561"/>
      <c r="AR31" s="561"/>
      <c r="AS31" s="441"/>
      <c r="AT31" s="441"/>
      <c r="AU31" s="441"/>
      <c r="AV31" s="441"/>
      <c r="AW31" s="441"/>
      <c r="AX31" s="441"/>
      <c r="AY31" s="441"/>
      <c r="AZ31" s="441"/>
      <c r="BA31" s="441"/>
      <c r="BB31" s="635">
        <f t="shared" si="0"/>
        <v>0</v>
      </c>
      <c r="BC31" s="635"/>
      <c r="BD31" s="635"/>
      <c r="BE31" s="635"/>
      <c r="BF31" s="635"/>
      <c r="BG31" s="635">
        <f t="shared" si="1"/>
        <v>0</v>
      </c>
      <c r="BH31" s="635"/>
      <c r="BI31" s="635"/>
      <c r="BJ31" s="635"/>
      <c r="BK31" s="635"/>
    </row>
    <row r="32" spans="1:63" ht="12.75" customHeight="1" x14ac:dyDescent="0.25">
      <c r="A32" s="23"/>
      <c r="B32" s="545"/>
      <c r="C32" s="545"/>
      <c r="D32" s="545"/>
      <c r="E32" s="561"/>
      <c r="F32" s="561"/>
      <c r="G32" s="561"/>
      <c r="H32" s="561"/>
      <c r="I32" s="561"/>
      <c r="J32" s="561"/>
      <c r="K32" s="561"/>
      <c r="L32" s="561"/>
      <c r="M32" s="561"/>
      <c r="N32" s="561"/>
      <c r="O32" s="561"/>
      <c r="P32" s="561"/>
      <c r="Q32" s="561"/>
      <c r="R32" s="561"/>
      <c r="S32" s="561"/>
      <c r="T32" s="561"/>
      <c r="U32" s="561"/>
      <c r="V32" s="561"/>
      <c r="W32" s="561"/>
      <c r="X32" s="545"/>
      <c r="Y32" s="545"/>
      <c r="Z32" s="545"/>
      <c r="AA32" s="561"/>
      <c r="AB32" s="561"/>
      <c r="AC32" s="561"/>
      <c r="AD32" s="561"/>
      <c r="AE32" s="561"/>
      <c r="AF32" s="561"/>
      <c r="AG32" s="561"/>
      <c r="AH32" s="561"/>
      <c r="AI32" s="561"/>
      <c r="AJ32" s="561"/>
      <c r="AK32" s="561"/>
      <c r="AL32" s="561"/>
      <c r="AM32" s="561"/>
      <c r="AN32" s="561"/>
      <c r="AO32" s="561"/>
      <c r="AP32" s="561"/>
      <c r="AQ32" s="561"/>
      <c r="AR32" s="561"/>
      <c r="AS32" s="441"/>
      <c r="AT32" s="441"/>
      <c r="AU32" s="441"/>
      <c r="AV32" s="441"/>
      <c r="AW32" s="441"/>
      <c r="AX32" s="441"/>
      <c r="AY32" s="441"/>
      <c r="AZ32" s="441"/>
      <c r="BA32" s="441"/>
      <c r="BB32" s="635">
        <f t="shared" si="0"/>
        <v>0</v>
      </c>
      <c r="BC32" s="635"/>
      <c r="BD32" s="635"/>
      <c r="BE32" s="635"/>
      <c r="BF32" s="635"/>
      <c r="BG32" s="635">
        <f t="shared" si="1"/>
        <v>0</v>
      </c>
      <c r="BH32" s="635"/>
      <c r="BI32" s="635"/>
      <c r="BJ32" s="635"/>
      <c r="BK32" s="635"/>
    </row>
    <row r="33" spans="1:63" ht="12.75" customHeight="1" x14ac:dyDescent="0.25">
      <c r="A33" s="23"/>
      <c r="B33" s="545"/>
      <c r="C33" s="545"/>
      <c r="D33" s="545"/>
      <c r="E33" s="561"/>
      <c r="F33" s="561"/>
      <c r="G33" s="561"/>
      <c r="H33" s="561"/>
      <c r="I33" s="561"/>
      <c r="J33" s="561"/>
      <c r="K33" s="561"/>
      <c r="L33" s="561"/>
      <c r="M33" s="561"/>
      <c r="N33" s="561"/>
      <c r="O33" s="561"/>
      <c r="P33" s="561"/>
      <c r="Q33" s="561"/>
      <c r="R33" s="561"/>
      <c r="S33" s="561"/>
      <c r="T33" s="561"/>
      <c r="U33" s="561"/>
      <c r="V33" s="561"/>
      <c r="W33" s="561"/>
      <c r="X33" s="545"/>
      <c r="Y33" s="545"/>
      <c r="Z33" s="545"/>
      <c r="AA33" s="561"/>
      <c r="AB33" s="561"/>
      <c r="AC33" s="561"/>
      <c r="AD33" s="561"/>
      <c r="AE33" s="561"/>
      <c r="AF33" s="561"/>
      <c r="AG33" s="561"/>
      <c r="AH33" s="561"/>
      <c r="AI33" s="561"/>
      <c r="AJ33" s="561"/>
      <c r="AK33" s="561"/>
      <c r="AL33" s="561"/>
      <c r="AM33" s="561"/>
      <c r="AN33" s="561"/>
      <c r="AO33" s="561"/>
      <c r="AP33" s="561"/>
      <c r="AQ33" s="561"/>
      <c r="AR33" s="561"/>
      <c r="AS33" s="441"/>
      <c r="AT33" s="441"/>
      <c r="AU33" s="441"/>
      <c r="AV33" s="441"/>
      <c r="AW33" s="441"/>
      <c r="AX33" s="441"/>
      <c r="AY33" s="441"/>
      <c r="AZ33" s="441"/>
      <c r="BA33" s="441"/>
      <c r="BB33" s="635">
        <f t="shared" si="0"/>
        <v>0</v>
      </c>
      <c r="BC33" s="635"/>
      <c r="BD33" s="635"/>
      <c r="BE33" s="635"/>
      <c r="BF33" s="635"/>
      <c r="BG33" s="635">
        <f t="shared" si="1"/>
        <v>0</v>
      </c>
      <c r="BH33" s="635"/>
      <c r="BI33" s="635"/>
      <c r="BJ33" s="635"/>
      <c r="BK33" s="635"/>
    </row>
    <row r="34" spans="1:63" ht="12.75" customHeight="1" x14ac:dyDescent="0.25">
      <c r="A34" s="23"/>
      <c r="B34" s="545"/>
      <c r="C34" s="545"/>
      <c r="D34" s="545"/>
      <c r="E34" s="561"/>
      <c r="F34" s="561"/>
      <c r="G34" s="561"/>
      <c r="H34" s="561"/>
      <c r="I34" s="561"/>
      <c r="J34" s="561"/>
      <c r="K34" s="561"/>
      <c r="L34" s="561"/>
      <c r="M34" s="561"/>
      <c r="N34" s="561"/>
      <c r="O34" s="561"/>
      <c r="P34" s="561"/>
      <c r="Q34" s="561"/>
      <c r="R34" s="561"/>
      <c r="S34" s="561"/>
      <c r="T34" s="561"/>
      <c r="U34" s="561"/>
      <c r="V34" s="561"/>
      <c r="W34" s="561"/>
      <c r="X34" s="545"/>
      <c r="Y34" s="545"/>
      <c r="Z34" s="545"/>
      <c r="AA34" s="561"/>
      <c r="AB34" s="561"/>
      <c r="AC34" s="561"/>
      <c r="AD34" s="561"/>
      <c r="AE34" s="561"/>
      <c r="AF34" s="561"/>
      <c r="AG34" s="561"/>
      <c r="AH34" s="561"/>
      <c r="AI34" s="561"/>
      <c r="AJ34" s="561"/>
      <c r="AK34" s="561"/>
      <c r="AL34" s="561"/>
      <c r="AM34" s="561"/>
      <c r="AN34" s="561"/>
      <c r="AO34" s="561"/>
      <c r="AP34" s="561"/>
      <c r="AQ34" s="561"/>
      <c r="AR34" s="561"/>
      <c r="AS34" s="441"/>
      <c r="AT34" s="441"/>
      <c r="AU34" s="441"/>
      <c r="AV34" s="441"/>
      <c r="AW34" s="441"/>
      <c r="AX34" s="441"/>
      <c r="AY34" s="441"/>
      <c r="AZ34" s="441"/>
      <c r="BA34" s="441"/>
      <c r="BB34" s="635">
        <f t="shared" si="0"/>
        <v>0</v>
      </c>
      <c r="BC34" s="635"/>
      <c r="BD34" s="635"/>
      <c r="BE34" s="635"/>
      <c r="BF34" s="635"/>
      <c r="BG34" s="635">
        <f t="shared" si="1"/>
        <v>0</v>
      </c>
      <c r="BH34" s="635"/>
      <c r="BI34" s="635"/>
      <c r="BJ34" s="635"/>
      <c r="BK34" s="635"/>
    </row>
    <row r="35" spans="1:63" ht="12.75" customHeight="1" x14ac:dyDescent="0.25">
      <c r="A35" s="23"/>
      <c r="B35" s="545"/>
      <c r="C35" s="545"/>
      <c r="D35" s="545"/>
      <c r="E35" s="561"/>
      <c r="F35" s="561"/>
      <c r="G35" s="561"/>
      <c r="H35" s="561"/>
      <c r="I35" s="561"/>
      <c r="J35" s="561"/>
      <c r="K35" s="561"/>
      <c r="L35" s="561"/>
      <c r="M35" s="561"/>
      <c r="N35" s="561"/>
      <c r="O35" s="561"/>
      <c r="P35" s="561"/>
      <c r="Q35" s="561"/>
      <c r="R35" s="561"/>
      <c r="S35" s="561"/>
      <c r="T35" s="561"/>
      <c r="U35" s="561"/>
      <c r="V35" s="561"/>
      <c r="W35" s="561"/>
      <c r="X35" s="545"/>
      <c r="Y35" s="545"/>
      <c r="Z35" s="545"/>
      <c r="AA35" s="561"/>
      <c r="AB35" s="561"/>
      <c r="AC35" s="561"/>
      <c r="AD35" s="561"/>
      <c r="AE35" s="561"/>
      <c r="AF35" s="561"/>
      <c r="AG35" s="561"/>
      <c r="AH35" s="561"/>
      <c r="AI35" s="561"/>
      <c r="AJ35" s="561"/>
      <c r="AK35" s="561"/>
      <c r="AL35" s="561"/>
      <c r="AM35" s="561"/>
      <c r="AN35" s="561"/>
      <c r="AO35" s="561"/>
      <c r="AP35" s="561"/>
      <c r="AQ35" s="561"/>
      <c r="AR35" s="561"/>
      <c r="AS35" s="441"/>
      <c r="AT35" s="441"/>
      <c r="AU35" s="441"/>
      <c r="AV35" s="441"/>
      <c r="AW35" s="441"/>
      <c r="AX35" s="441"/>
      <c r="AY35" s="441"/>
      <c r="AZ35" s="441"/>
      <c r="BA35" s="441"/>
      <c r="BB35" s="635">
        <f t="shared" si="0"/>
        <v>0</v>
      </c>
      <c r="BC35" s="635"/>
      <c r="BD35" s="635"/>
      <c r="BE35" s="635"/>
      <c r="BF35" s="635"/>
      <c r="BG35" s="635">
        <f t="shared" si="1"/>
        <v>0</v>
      </c>
      <c r="BH35" s="635"/>
      <c r="BI35" s="635"/>
      <c r="BJ35" s="635"/>
      <c r="BK35" s="635"/>
    </row>
    <row r="36" spans="1:63" ht="12.75" customHeight="1" x14ac:dyDescent="0.25">
      <c r="A36" s="23"/>
      <c r="B36" s="545"/>
      <c r="C36" s="545"/>
      <c r="D36" s="545"/>
      <c r="E36" s="561"/>
      <c r="F36" s="561"/>
      <c r="G36" s="561"/>
      <c r="H36" s="561"/>
      <c r="I36" s="561"/>
      <c r="J36" s="561"/>
      <c r="K36" s="561"/>
      <c r="L36" s="561"/>
      <c r="M36" s="561"/>
      <c r="N36" s="561"/>
      <c r="O36" s="561"/>
      <c r="P36" s="561"/>
      <c r="Q36" s="561"/>
      <c r="R36" s="561"/>
      <c r="S36" s="561"/>
      <c r="T36" s="561"/>
      <c r="U36" s="561"/>
      <c r="V36" s="561"/>
      <c r="W36" s="561"/>
      <c r="X36" s="545"/>
      <c r="Y36" s="545"/>
      <c r="Z36" s="545"/>
      <c r="AA36" s="561"/>
      <c r="AB36" s="561"/>
      <c r="AC36" s="561"/>
      <c r="AD36" s="561"/>
      <c r="AE36" s="561"/>
      <c r="AF36" s="561"/>
      <c r="AG36" s="561"/>
      <c r="AH36" s="561"/>
      <c r="AI36" s="561"/>
      <c r="AJ36" s="561"/>
      <c r="AK36" s="561"/>
      <c r="AL36" s="561"/>
      <c r="AM36" s="561"/>
      <c r="AN36" s="561"/>
      <c r="AO36" s="561"/>
      <c r="AP36" s="561"/>
      <c r="AQ36" s="561"/>
      <c r="AR36" s="561"/>
      <c r="AS36" s="441"/>
      <c r="AT36" s="441"/>
      <c r="AU36" s="441"/>
      <c r="AV36" s="441"/>
      <c r="AW36" s="441"/>
      <c r="AX36" s="441"/>
      <c r="AY36" s="441"/>
      <c r="AZ36" s="441"/>
      <c r="BA36" s="441"/>
      <c r="BB36" s="635">
        <f t="shared" si="0"/>
        <v>0</v>
      </c>
      <c r="BC36" s="635"/>
      <c r="BD36" s="635"/>
      <c r="BE36" s="635"/>
      <c r="BF36" s="635"/>
      <c r="BG36" s="635">
        <f t="shared" si="1"/>
        <v>0</v>
      </c>
      <c r="BH36" s="635"/>
      <c r="BI36" s="635"/>
      <c r="BJ36" s="635"/>
      <c r="BK36" s="635"/>
    </row>
    <row r="37" spans="1:63" ht="12.75" customHeight="1" x14ac:dyDescent="0.25">
      <c r="A37" s="23"/>
      <c r="B37" s="545"/>
      <c r="C37" s="545"/>
      <c r="D37" s="545"/>
      <c r="E37" s="561"/>
      <c r="F37" s="561"/>
      <c r="G37" s="561"/>
      <c r="H37" s="561"/>
      <c r="I37" s="561"/>
      <c r="J37" s="561"/>
      <c r="K37" s="561"/>
      <c r="L37" s="561"/>
      <c r="M37" s="561"/>
      <c r="N37" s="561"/>
      <c r="O37" s="561"/>
      <c r="P37" s="561"/>
      <c r="Q37" s="561"/>
      <c r="R37" s="561"/>
      <c r="S37" s="561"/>
      <c r="T37" s="561"/>
      <c r="U37" s="561"/>
      <c r="V37" s="561"/>
      <c r="W37" s="561"/>
      <c r="X37" s="545"/>
      <c r="Y37" s="545"/>
      <c r="Z37" s="545"/>
      <c r="AA37" s="561"/>
      <c r="AB37" s="561"/>
      <c r="AC37" s="561"/>
      <c r="AD37" s="561"/>
      <c r="AE37" s="561"/>
      <c r="AF37" s="561"/>
      <c r="AG37" s="561"/>
      <c r="AH37" s="561"/>
      <c r="AI37" s="561"/>
      <c r="AJ37" s="561"/>
      <c r="AK37" s="561"/>
      <c r="AL37" s="561"/>
      <c r="AM37" s="561"/>
      <c r="AN37" s="561"/>
      <c r="AO37" s="561"/>
      <c r="AP37" s="561"/>
      <c r="AQ37" s="561"/>
      <c r="AR37" s="561"/>
      <c r="AS37" s="441"/>
      <c r="AT37" s="441"/>
      <c r="AU37" s="441"/>
      <c r="AV37" s="441"/>
      <c r="AW37" s="441"/>
      <c r="AX37" s="441"/>
      <c r="AY37" s="441"/>
      <c r="AZ37" s="441"/>
      <c r="BA37" s="441"/>
      <c r="BB37" s="635">
        <f t="shared" si="0"/>
        <v>0</v>
      </c>
      <c r="BC37" s="635"/>
      <c r="BD37" s="635"/>
      <c r="BE37" s="635"/>
      <c r="BF37" s="635"/>
      <c r="BG37" s="635">
        <f t="shared" si="1"/>
        <v>0</v>
      </c>
      <c r="BH37" s="635"/>
      <c r="BI37" s="635"/>
      <c r="BJ37" s="635"/>
      <c r="BK37" s="635"/>
    </row>
    <row r="38" spans="1:63" ht="12.75" customHeight="1" x14ac:dyDescent="0.25">
      <c r="A38" s="23"/>
      <c r="B38" s="545"/>
      <c r="C38" s="545"/>
      <c r="D38" s="545"/>
      <c r="E38" s="561"/>
      <c r="F38" s="561"/>
      <c r="G38" s="561"/>
      <c r="H38" s="561"/>
      <c r="I38" s="561"/>
      <c r="J38" s="561"/>
      <c r="K38" s="561"/>
      <c r="L38" s="561"/>
      <c r="M38" s="561"/>
      <c r="N38" s="561"/>
      <c r="O38" s="561"/>
      <c r="P38" s="561"/>
      <c r="Q38" s="561"/>
      <c r="R38" s="561"/>
      <c r="S38" s="561"/>
      <c r="T38" s="561"/>
      <c r="U38" s="561"/>
      <c r="V38" s="561"/>
      <c r="W38" s="561"/>
      <c r="X38" s="545"/>
      <c r="Y38" s="545"/>
      <c r="Z38" s="545"/>
      <c r="AA38" s="561"/>
      <c r="AB38" s="561"/>
      <c r="AC38" s="561"/>
      <c r="AD38" s="561"/>
      <c r="AE38" s="561"/>
      <c r="AF38" s="561"/>
      <c r="AG38" s="561"/>
      <c r="AH38" s="561"/>
      <c r="AI38" s="561"/>
      <c r="AJ38" s="561"/>
      <c r="AK38" s="561"/>
      <c r="AL38" s="561"/>
      <c r="AM38" s="561"/>
      <c r="AN38" s="561"/>
      <c r="AO38" s="561"/>
      <c r="AP38" s="561"/>
      <c r="AQ38" s="561"/>
      <c r="AR38" s="561"/>
      <c r="AS38" s="441"/>
      <c r="AT38" s="441"/>
      <c r="AU38" s="441"/>
      <c r="AV38" s="441"/>
      <c r="AW38" s="441"/>
      <c r="AX38" s="441"/>
      <c r="AY38" s="441"/>
      <c r="AZ38" s="441"/>
      <c r="BA38" s="441"/>
      <c r="BB38" s="635">
        <f t="shared" si="0"/>
        <v>0</v>
      </c>
      <c r="BC38" s="635"/>
      <c r="BD38" s="635"/>
      <c r="BE38" s="635"/>
      <c r="BF38" s="635"/>
      <c r="BG38" s="635">
        <f t="shared" si="1"/>
        <v>0</v>
      </c>
      <c r="BH38" s="635"/>
      <c r="BI38" s="635"/>
      <c r="BJ38" s="635"/>
      <c r="BK38" s="635"/>
    </row>
    <row r="39" spans="1:63" ht="12.75" customHeight="1" x14ac:dyDescent="0.25">
      <c r="A39" s="23"/>
      <c r="B39" s="545"/>
      <c r="C39" s="545"/>
      <c r="D39" s="545"/>
      <c r="E39" s="561"/>
      <c r="F39" s="561"/>
      <c r="G39" s="561"/>
      <c r="H39" s="561"/>
      <c r="I39" s="561"/>
      <c r="J39" s="561"/>
      <c r="K39" s="561"/>
      <c r="L39" s="561"/>
      <c r="M39" s="561"/>
      <c r="N39" s="561"/>
      <c r="O39" s="561"/>
      <c r="P39" s="561"/>
      <c r="Q39" s="561"/>
      <c r="R39" s="561"/>
      <c r="S39" s="561"/>
      <c r="T39" s="561"/>
      <c r="U39" s="561"/>
      <c r="V39" s="561"/>
      <c r="W39" s="561"/>
      <c r="X39" s="545"/>
      <c r="Y39" s="545"/>
      <c r="Z39" s="545"/>
      <c r="AA39" s="561"/>
      <c r="AB39" s="561"/>
      <c r="AC39" s="561"/>
      <c r="AD39" s="561"/>
      <c r="AE39" s="561"/>
      <c r="AF39" s="561"/>
      <c r="AG39" s="561"/>
      <c r="AH39" s="561"/>
      <c r="AI39" s="561"/>
      <c r="AJ39" s="561"/>
      <c r="AK39" s="561"/>
      <c r="AL39" s="561"/>
      <c r="AM39" s="561"/>
      <c r="AN39" s="561"/>
      <c r="AO39" s="561"/>
      <c r="AP39" s="561"/>
      <c r="AQ39" s="561"/>
      <c r="AR39" s="561"/>
      <c r="AS39" s="441"/>
      <c r="AT39" s="441"/>
      <c r="AU39" s="441"/>
      <c r="AV39" s="441"/>
      <c r="AW39" s="441"/>
      <c r="AX39" s="441"/>
      <c r="AY39" s="441"/>
      <c r="AZ39" s="441"/>
      <c r="BA39" s="441"/>
      <c r="BB39" s="635">
        <f t="shared" si="0"/>
        <v>0</v>
      </c>
      <c r="BC39" s="635"/>
      <c r="BD39" s="635"/>
      <c r="BE39" s="635"/>
      <c r="BF39" s="635"/>
      <c r="BG39" s="635">
        <f t="shared" si="1"/>
        <v>0</v>
      </c>
      <c r="BH39" s="635"/>
      <c r="BI39" s="635"/>
      <c r="BJ39" s="635"/>
      <c r="BK39" s="635"/>
    </row>
    <row r="40" spans="1:63" ht="12.75" customHeight="1" x14ac:dyDescent="0.25">
      <c r="A40" s="23"/>
      <c r="B40" s="545"/>
      <c r="C40" s="545"/>
      <c r="D40" s="545"/>
      <c r="E40" s="561"/>
      <c r="F40" s="561"/>
      <c r="G40" s="561"/>
      <c r="H40" s="561"/>
      <c r="I40" s="561"/>
      <c r="J40" s="561"/>
      <c r="K40" s="561"/>
      <c r="L40" s="561"/>
      <c r="M40" s="561"/>
      <c r="N40" s="561"/>
      <c r="O40" s="561"/>
      <c r="P40" s="561"/>
      <c r="Q40" s="561"/>
      <c r="R40" s="561"/>
      <c r="S40" s="561"/>
      <c r="T40" s="561"/>
      <c r="U40" s="561"/>
      <c r="V40" s="561"/>
      <c r="W40" s="561"/>
      <c r="X40" s="545"/>
      <c r="Y40" s="545"/>
      <c r="Z40" s="545"/>
      <c r="AA40" s="561"/>
      <c r="AB40" s="561"/>
      <c r="AC40" s="561"/>
      <c r="AD40" s="561"/>
      <c r="AE40" s="561"/>
      <c r="AF40" s="561"/>
      <c r="AG40" s="561"/>
      <c r="AH40" s="561"/>
      <c r="AI40" s="561"/>
      <c r="AJ40" s="561"/>
      <c r="AK40" s="561"/>
      <c r="AL40" s="561"/>
      <c r="AM40" s="561"/>
      <c r="AN40" s="561"/>
      <c r="AO40" s="561"/>
      <c r="AP40" s="561"/>
      <c r="AQ40" s="561"/>
      <c r="AR40" s="561"/>
      <c r="AS40" s="441"/>
      <c r="AT40" s="441"/>
      <c r="AU40" s="441"/>
      <c r="AV40" s="441"/>
      <c r="AW40" s="441"/>
      <c r="AX40" s="441"/>
      <c r="AY40" s="441"/>
      <c r="AZ40" s="441"/>
      <c r="BA40" s="441"/>
      <c r="BB40" s="635">
        <f t="shared" si="0"/>
        <v>0</v>
      </c>
      <c r="BC40" s="635"/>
      <c r="BD40" s="635"/>
      <c r="BE40" s="635"/>
      <c r="BF40" s="635"/>
      <c r="BG40" s="635">
        <f t="shared" si="1"/>
        <v>0</v>
      </c>
      <c r="BH40" s="635"/>
      <c r="BI40" s="635"/>
      <c r="BJ40" s="635"/>
      <c r="BK40" s="635"/>
    </row>
    <row r="41" spans="1:63" ht="12.75" customHeight="1" x14ac:dyDescent="0.25">
      <c r="A41" s="23"/>
      <c r="B41" s="545"/>
      <c r="C41" s="545"/>
      <c r="D41" s="545"/>
      <c r="E41" s="561"/>
      <c r="F41" s="561"/>
      <c r="G41" s="561"/>
      <c r="H41" s="561"/>
      <c r="I41" s="561"/>
      <c r="J41" s="561"/>
      <c r="K41" s="561"/>
      <c r="L41" s="561"/>
      <c r="M41" s="561"/>
      <c r="N41" s="561"/>
      <c r="O41" s="561"/>
      <c r="P41" s="561"/>
      <c r="Q41" s="561"/>
      <c r="R41" s="561"/>
      <c r="S41" s="561"/>
      <c r="T41" s="561"/>
      <c r="U41" s="561"/>
      <c r="V41" s="561"/>
      <c r="W41" s="561"/>
      <c r="X41" s="545"/>
      <c r="Y41" s="545"/>
      <c r="Z41" s="545"/>
      <c r="AA41" s="561"/>
      <c r="AB41" s="561"/>
      <c r="AC41" s="561"/>
      <c r="AD41" s="561"/>
      <c r="AE41" s="561"/>
      <c r="AF41" s="561"/>
      <c r="AG41" s="561"/>
      <c r="AH41" s="561"/>
      <c r="AI41" s="561"/>
      <c r="AJ41" s="561"/>
      <c r="AK41" s="561"/>
      <c r="AL41" s="561"/>
      <c r="AM41" s="561"/>
      <c r="AN41" s="561"/>
      <c r="AO41" s="561"/>
      <c r="AP41" s="561"/>
      <c r="AQ41" s="561"/>
      <c r="AR41" s="561"/>
      <c r="AS41" s="441"/>
      <c r="AT41" s="441"/>
      <c r="AU41" s="441"/>
      <c r="AV41" s="441"/>
      <c r="AW41" s="441"/>
      <c r="AX41" s="441"/>
      <c r="AY41" s="441"/>
      <c r="AZ41" s="441"/>
      <c r="BA41" s="441"/>
      <c r="BB41" s="635">
        <f t="shared" si="0"/>
        <v>0</v>
      </c>
      <c r="BC41" s="635"/>
      <c r="BD41" s="635"/>
      <c r="BE41" s="635"/>
      <c r="BF41" s="635"/>
      <c r="BG41" s="635">
        <f t="shared" si="1"/>
        <v>0</v>
      </c>
      <c r="BH41" s="635"/>
      <c r="BI41" s="635"/>
      <c r="BJ41" s="635"/>
      <c r="BK41" s="635"/>
    </row>
    <row r="42" spans="1:63" ht="12.75" customHeight="1" x14ac:dyDescent="0.25">
      <c r="A42" s="23"/>
      <c r="B42" s="545"/>
      <c r="C42" s="545"/>
      <c r="D42" s="545"/>
      <c r="E42" s="561"/>
      <c r="F42" s="561"/>
      <c r="G42" s="561"/>
      <c r="H42" s="561"/>
      <c r="I42" s="561"/>
      <c r="J42" s="561"/>
      <c r="K42" s="561"/>
      <c r="L42" s="561"/>
      <c r="M42" s="561"/>
      <c r="N42" s="561"/>
      <c r="O42" s="561"/>
      <c r="P42" s="561"/>
      <c r="Q42" s="561"/>
      <c r="R42" s="561"/>
      <c r="S42" s="561"/>
      <c r="T42" s="561"/>
      <c r="U42" s="561"/>
      <c r="V42" s="561"/>
      <c r="W42" s="561"/>
      <c r="X42" s="545"/>
      <c r="Y42" s="545"/>
      <c r="Z42" s="545"/>
      <c r="AA42" s="561"/>
      <c r="AB42" s="561"/>
      <c r="AC42" s="561"/>
      <c r="AD42" s="561"/>
      <c r="AE42" s="561"/>
      <c r="AF42" s="561"/>
      <c r="AG42" s="561"/>
      <c r="AH42" s="561"/>
      <c r="AI42" s="561"/>
      <c r="AJ42" s="561"/>
      <c r="AK42" s="561"/>
      <c r="AL42" s="561"/>
      <c r="AM42" s="561"/>
      <c r="AN42" s="561"/>
      <c r="AO42" s="561"/>
      <c r="AP42" s="561"/>
      <c r="AQ42" s="561"/>
      <c r="AR42" s="561"/>
      <c r="AS42" s="441"/>
      <c r="AT42" s="441"/>
      <c r="AU42" s="441"/>
      <c r="AV42" s="441"/>
      <c r="AW42" s="441"/>
      <c r="AX42" s="441"/>
      <c r="AY42" s="441"/>
      <c r="AZ42" s="441"/>
      <c r="BA42" s="441"/>
      <c r="BB42" s="635">
        <f t="shared" si="0"/>
        <v>0</v>
      </c>
      <c r="BC42" s="635"/>
      <c r="BD42" s="635"/>
      <c r="BE42" s="635"/>
      <c r="BF42" s="635"/>
      <c r="BG42" s="635">
        <f t="shared" si="1"/>
        <v>0</v>
      </c>
      <c r="BH42" s="635"/>
      <c r="BI42" s="635"/>
      <c r="BJ42" s="635"/>
      <c r="BK42" s="635"/>
    </row>
    <row r="43" spans="1:63" ht="12.75" customHeight="1" x14ac:dyDescent="0.25">
      <c r="A43" s="23"/>
      <c r="B43" s="545"/>
      <c r="C43" s="545"/>
      <c r="D43" s="545"/>
      <c r="E43" s="561"/>
      <c r="F43" s="561"/>
      <c r="G43" s="561"/>
      <c r="H43" s="561"/>
      <c r="I43" s="561"/>
      <c r="J43" s="561"/>
      <c r="K43" s="561"/>
      <c r="L43" s="561"/>
      <c r="M43" s="561"/>
      <c r="N43" s="561"/>
      <c r="O43" s="561"/>
      <c r="P43" s="561"/>
      <c r="Q43" s="561"/>
      <c r="R43" s="561"/>
      <c r="S43" s="561"/>
      <c r="T43" s="561"/>
      <c r="U43" s="561"/>
      <c r="V43" s="561"/>
      <c r="W43" s="561"/>
      <c r="X43" s="545"/>
      <c r="Y43" s="545"/>
      <c r="Z43" s="545"/>
      <c r="AA43" s="561"/>
      <c r="AB43" s="561"/>
      <c r="AC43" s="561"/>
      <c r="AD43" s="561"/>
      <c r="AE43" s="561"/>
      <c r="AF43" s="561"/>
      <c r="AG43" s="561"/>
      <c r="AH43" s="561"/>
      <c r="AI43" s="561"/>
      <c r="AJ43" s="561"/>
      <c r="AK43" s="561"/>
      <c r="AL43" s="561"/>
      <c r="AM43" s="561"/>
      <c r="AN43" s="561"/>
      <c r="AO43" s="561"/>
      <c r="AP43" s="561"/>
      <c r="AQ43" s="561"/>
      <c r="AR43" s="561"/>
      <c r="AS43" s="441"/>
      <c r="AT43" s="441"/>
      <c r="AU43" s="441"/>
      <c r="AV43" s="441"/>
      <c r="AW43" s="441"/>
      <c r="AX43" s="441"/>
      <c r="AY43" s="441"/>
      <c r="AZ43" s="441"/>
      <c r="BA43" s="441"/>
      <c r="BB43" s="635">
        <f t="shared" si="0"/>
        <v>0</v>
      </c>
      <c r="BC43" s="635"/>
      <c r="BD43" s="635"/>
      <c r="BE43" s="635"/>
      <c r="BF43" s="635"/>
      <c r="BG43" s="635">
        <f t="shared" si="1"/>
        <v>0</v>
      </c>
      <c r="BH43" s="635"/>
      <c r="BI43" s="635"/>
      <c r="BJ43" s="635"/>
      <c r="BK43" s="635"/>
    </row>
    <row r="44" spans="1:63" ht="12.75" customHeight="1" x14ac:dyDescent="0.25">
      <c r="A44" s="23"/>
      <c r="B44" s="545"/>
      <c r="C44" s="545"/>
      <c r="D44" s="545"/>
      <c r="E44" s="561"/>
      <c r="F44" s="561"/>
      <c r="G44" s="561"/>
      <c r="H44" s="561"/>
      <c r="I44" s="561"/>
      <c r="J44" s="561"/>
      <c r="K44" s="561"/>
      <c r="L44" s="561"/>
      <c r="M44" s="561"/>
      <c r="N44" s="561"/>
      <c r="O44" s="561"/>
      <c r="P44" s="561"/>
      <c r="Q44" s="561"/>
      <c r="R44" s="561"/>
      <c r="S44" s="561"/>
      <c r="T44" s="561"/>
      <c r="U44" s="561"/>
      <c r="V44" s="561"/>
      <c r="W44" s="561"/>
      <c r="X44" s="545"/>
      <c r="Y44" s="545"/>
      <c r="Z44" s="545"/>
      <c r="AA44" s="561"/>
      <c r="AB44" s="561"/>
      <c r="AC44" s="561"/>
      <c r="AD44" s="561"/>
      <c r="AE44" s="561"/>
      <c r="AF44" s="561"/>
      <c r="AG44" s="561"/>
      <c r="AH44" s="561"/>
      <c r="AI44" s="561"/>
      <c r="AJ44" s="561"/>
      <c r="AK44" s="561"/>
      <c r="AL44" s="561"/>
      <c r="AM44" s="561"/>
      <c r="AN44" s="561"/>
      <c r="AO44" s="561"/>
      <c r="AP44" s="561"/>
      <c r="AQ44" s="561"/>
      <c r="AR44" s="561"/>
      <c r="AS44" s="441"/>
      <c r="AT44" s="441"/>
      <c r="AU44" s="441"/>
      <c r="AV44" s="441"/>
      <c r="AW44" s="441"/>
      <c r="AX44" s="441"/>
      <c r="AY44" s="441"/>
      <c r="AZ44" s="441"/>
      <c r="BA44" s="441"/>
      <c r="BB44" s="635">
        <f t="shared" si="0"/>
        <v>0</v>
      </c>
      <c r="BC44" s="635"/>
      <c r="BD44" s="635"/>
      <c r="BE44" s="635"/>
      <c r="BF44" s="635"/>
      <c r="BG44" s="635">
        <f t="shared" si="1"/>
        <v>0</v>
      </c>
      <c r="BH44" s="635"/>
      <c r="BI44" s="635"/>
      <c r="BJ44" s="635"/>
      <c r="BK44" s="635"/>
    </row>
    <row r="45" spans="1:63" ht="12.75" customHeight="1" x14ac:dyDescent="0.25">
      <c r="A45" s="23"/>
      <c r="B45" s="545"/>
      <c r="C45" s="545"/>
      <c r="D45" s="545"/>
      <c r="E45" s="561"/>
      <c r="F45" s="561"/>
      <c r="G45" s="561"/>
      <c r="H45" s="561"/>
      <c r="I45" s="561"/>
      <c r="J45" s="561"/>
      <c r="K45" s="561"/>
      <c r="L45" s="561"/>
      <c r="M45" s="561"/>
      <c r="N45" s="561"/>
      <c r="O45" s="561"/>
      <c r="P45" s="561"/>
      <c r="Q45" s="561"/>
      <c r="R45" s="561"/>
      <c r="S45" s="561"/>
      <c r="T45" s="561"/>
      <c r="U45" s="561"/>
      <c r="V45" s="561"/>
      <c r="W45" s="561"/>
      <c r="X45" s="545"/>
      <c r="Y45" s="545"/>
      <c r="Z45" s="545"/>
      <c r="AA45" s="561"/>
      <c r="AB45" s="561"/>
      <c r="AC45" s="561"/>
      <c r="AD45" s="561"/>
      <c r="AE45" s="561"/>
      <c r="AF45" s="561"/>
      <c r="AG45" s="561"/>
      <c r="AH45" s="561"/>
      <c r="AI45" s="561"/>
      <c r="AJ45" s="561"/>
      <c r="AK45" s="561"/>
      <c r="AL45" s="561"/>
      <c r="AM45" s="561"/>
      <c r="AN45" s="561"/>
      <c r="AO45" s="561"/>
      <c r="AP45" s="561"/>
      <c r="AQ45" s="561"/>
      <c r="AR45" s="561"/>
      <c r="AS45" s="441"/>
      <c r="AT45" s="441"/>
      <c r="AU45" s="441"/>
      <c r="AV45" s="441"/>
      <c r="AW45" s="441"/>
      <c r="AX45" s="441"/>
      <c r="AY45" s="441"/>
      <c r="AZ45" s="441"/>
      <c r="BA45" s="441"/>
      <c r="BB45" s="635">
        <f t="shared" si="0"/>
        <v>0</v>
      </c>
      <c r="BC45" s="635"/>
      <c r="BD45" s="635"/>
      <c r="BE45" s="635"/>
      <c r="BF45" s="635"/>
      <c r="BG45" s="635">
        <f t="shared" si="1"/>
        <v>0</v>
      </c>
      <c r="BH45" s="635"/>
      <c r="BI45" s="635"/>
      <c r="BJ45" s="635"/>
      <c r="BK45" s="635"/>
    </row>
    <row r="46" spans="1:63" ht="12.75" customHeight="1" x14ac:dyDescent="0.25">
      <c r="A46" s="23"/>
      <c r="B46" s="545"/>
      <c r="C46" s="545"/>
      <c r="D46" s="545"/>
      <c r="E46" s="561"/>
      <c r="F46" s="561"/>
      <c r="G46" s="561"/>
      <c r="H46" s="561"/>
      <c r="I46" s="561"/>
      <c r="J46" s="561"/>
      <c r="K46" s="561"/>
      <c r="L46" s="561"/>
      <c r="M46" s="561"/>
      <c r="N46" s="561"/>
      <c r="O46" s="561"/>
      <c r="P46" s="561"/>
      <c r="Q46" s="561"/>
      <c r="R46" s="561"/>
      <c r="S46" s="561"/>
      <c r="T46" s="561"/>
      <c r="U46" s="561"/>
      <c r="V46" s="561"/>
      <c r="W46" s="561"/>
      <c r="X46" s="545"/>
      <c r="Y46" s="545"/>
      <c r="Z46" s="545"/>
      <c r="AA46" s="561"/>
      <c r="AB46" s="561"/>
      <c r="AC46" s="561"/>
      <c r="AD46" s="561"/>
      <c r="AE46" s="561"/>
      <c r="AF46" s="561"/>
      <c r="AG46" s="561"/>
      <c r="AH46" s="561"/>
      <c r="AI46" s="561"/>
      <c r="AJ46" s="561"/>
      <c r="AK46" s="561"/>
      <c r="AL46" s="561"/>
      <c r="AM46" s="561"/>
      <c r="AN46" s="561"/>
      <c r="AO46" s="561"/>
      <c r="AP46" s="561"/>
      <c r="AQ46" s="561"/>
      <c r="AR46" s="561"/>
      <c r="AS46" s="441"/>
      <c r="AT46" s="441"/>
      <c r="AU46" s="441"/>
      <c r="AV46" s="441"/>
      <c r="AW46" s="441"/>
      <c r="AX46" s="441"/>
      <c r="AY46" s="441"/>
      <c r="AZ46" s="441"/>
      <c r="BA46" s="441"/>
      <c r="BB46" s="635">
        <f t="shared" si="0"/>
        <v>0</v>
      </c>
      <c r="BC46" s="635"/>
      <c r="BD46" s="635"/>
      <c r="BE46" s="635"/>
      <c r="BF46" s="635"/>
      <c r="BG46" s="635">
        <f t="shared" si="1"/>
        <v>0</v>
      </c>
      <c r="BH46" s="635"/>
      <c r="BI46" s="635"/>
      <c r="BJ46" s="635"/>
      <c r="BK46" s="635"/>
    </row>
    <row r="47" spans="1:63" ht="12.75" customHeight="1" x14ac:dyDescent="0.25">
      <c r="A47" s="23"/>
      <c r="B47" s="545"/>
      <c r="C47" s="545"/>
      <c r="D47" s="545"/>
      <c r="E47" s="561"/>
      <c r="F47" s="561"/>
      <c r="G47" s="561"/>
      <c r="H47" s="561"/>
      <c r="I47" s="561"/>
      <c r="J47" s="561"/>
      <c r="K47" s="561"/>
      <c r="L47" s="561"/>
      <c r="M47" s="561"/>
      <c r="N47" s="561"/>
      <c r="O47" s="561"/>
      <c r="P47" s="561"/>
      <c r="Q47" s="561"/>
      <c r="R47" s="561"/>
      <c r="S47" s="561"/>
      <c r="T47" s="561"/>
      <c r="U47" s="561"/>
      <c r="V47" s="561"/>
      <c r="W47" s="561"/>
      <c r="X47" s="545"/>
      <c r="Y47" s="545"/>
      <c r="Z47" s="545"/>
      <c r="AA47" s="561"/>
      <c r="AB47" s="561"/>
      <c r="AC47" s="561"/>
      <c r="AD47" s="561"/>
      <c r="AE47" s="561"/>
      <c r="AF47" s="561"/>
      <c r="AG47" s="561"/>
      <c r="AH47" s="561"/>
      <c r="AI47" s="561"/>
      <c r="AJ47" s="561"/>
      <c r="AK47" s="561"/>
      <c r="AL47" s="561"/>
      <c r="AM47" s="561"/>
      <c r="AN47" s="561"/>
      <c r="AO47" s="561"/>
      <c r="AP47" s="561"/>
      <c r="AQ47" s="561"/>
      <c r="AR47" s="561"/>
      <c r="AS47" s="441"/>
      <c r="AT47" s="441"/>
      <c r="AU47" s="441"/>
      <c r="AV47" s="441"/>
      <c r="AW47" s="441"/>
      <c r="AX47" s="441"/>
      <c r="AY47" s="441"/>
      <c r="AZ47" s="441"/>
      <c r="BA47" s="441"/>
      <c r="BB47" s="635">
        <f t="shared" si="0"/>
        <v>0</v>
      </c>
      <c r="BC47" s="635"/>
      <c r="BD47" s="635"/>
      <c r="BE47" s="635"/>
      <c r="BF47" s="635"/>
      <c r="BG47" s="635">
        <f t="shared" si="1"/>
        <v>0</v>
      </c>
      <c r="BH47" s="635"/>
      <c r="BI47" s="635"/>
      <c r="BJ47" s="635"/>
      <c r="BK47" s="635"/>
    </row>
    <row r="48" spans="1:63" ht="12.75" customHeight="1" x14ac:dyDescent="0.25">
      <c r="A48" s="23"/>
      <c r="B48" s="545"/>
      <c r="C48" s="545"/>
      <c r="D48" s="545"/>
      <c r="E48" s="561"/>
      <c r="F48" s="561"/>
      <c r="G48" s="561"/>
      <c r="H48" s="561"/>
      <c r="I48" s="561"/>
      <c r="J48" s="561"/>
      <c r="K48" s="561"/>
      <c r="L48" s="561"/>
      <c r="M48" s="561"/>
      <c r="N48" s="561"/>
      <c r="O48" s="561"/>
      <c r="P48" s="561"/>
      <c r="Q48" s="561"/>
      <c r="R48" s="561"/>
      <c r="S48" s="561"/>
      <c r="T48" s="561"/>
      <c r="U48" s="561"/>
      <c r="V48" s="561"/>
      <c r="W48" s="561"/>
      <c r="X48" s="545"/>
      <c r="Y48" s="545"/>
      <c r="Z48" s="545"/>
      <c r="AA48" s="561"/>
      <c r="AB48" s="561"/>
      <c r="AC48" s="561"/>
      <c r="AD48" s="561"/>
      <c r="AE48" s="561"/>
      <c r="AF48" s="561"/>
      <c r="AG48" s="561"/>
      <c r="AH48" s="561"/>
      <c r="AI48" s="561"/>
      <c r="AJ48" s="561"/>
      <c r="AK48" s="561"/>
      <c r="AL48" s="561"/>
      <c r="AM48" s="561"/>
      <c r="AN48" s="561"/>
      <c r="AO48" s="561"/>
      <c r="AP48" s="561"/>
      <c r="AQ48" s="561"/>
      <c r="AR48" s="561"/>
      <c r="AS48" s="441"/>
      <c r="AT48" s="441"/>
      <c r="AU48" s="441"/>
      <c r="AV48" s="441"/>
      <c r="AW48" s="441"/>
      <c r="AX48" s="441"/>
      <c r="AY48" s="441"/>
      <c r="AZ48" s="441"/>
      <c r="BA48" s="441"/>
      <c r="BB48" s="635">
        <f t="shared" si="0"/>
        <v>0</v>
      </c>
      <c r="BC48" s="635"/>
      <c r="BD48" s="635"/>
      <c r="BE48" s="635"/>
      <c r="BF48" s="635"/>
      <c r="BG48" s="635">
        <f t="shared" si="1"/>
        <v>0</v>
      </c>
      <c r="BH48" s="635"/>
      <c r="BI48" s="635"/>
      <c r="BJ48" s="635"/>
      <c r="BK48" s="635"/>
    </row>
    <row r="49" spans="1:63" ht="12.75" customHeight="1" x14ac:dyDescent="0.25">
      <c r="A49" s="23"/>
      <c r="B49" s="545"/>
      <c r="C49" s="545"/>
      <c r="D49" s="545"/>
      <c r="E49" s="561"/>
      <c r="F49" s="561"/>
      <c r="G49" s="561"/>
      <c r="H49" s="561"/>
      <c r="I49" s="561"/>
      <c r="J49" s="561"/>
      <c r="K49" s="561"/>
      <c r="L49" s="561"/>
      <c r="M49" s="561"/>
      <c r="N49" s="561"/>
      <c r="O49" s="561"/>
      <c r="P49" s="561"/>
      <c r="Q49" s="561"/>
      <c r="R49" s="561"/>
      <c r="S49" s="561"/>
      <c r="T49" s="561"/>
      <c r="U49" s="561"/>
      <c r="V49" s="561"/>
      <c r="W49" s="561"/>
      <c r="X49" s="545"/>
      <c r="Y49" s="545"/>
      <c r="Z49" s="545"/>
      <c r="AA49" s="561"/>
      <c r="AB49" s="561"/>
      <c r="AC49" s="561"/>
      <c r="AD49" s="561"/>
      <c r="AE49" s="561"/>
      <c r="AF49" s="561"/>
      <c r="AG49" s="561"/>
      <c r="AH49" s="561"/>
      <c r="AI49" s="561"/>
      <c r="AJ49" s="561"/>
      <c r="AK49" s="561"/>
      <c r="AL49" s="561"/>
      <c r="AM49" s="561"/>
      <c r="AN49" s="561"/>
      <c r="AO49" s="561"/>
      <c r="AP49" s="561"/>
      <c r="AQ49" s="561"/>
      <c r="AR49" s="561"/>
      <c r="AS49" s="441"/>
      <c r="AT49" s="441"/>
      <c r="AU49" s="441"/>
      <c r="AV49" s="441"/>
      <c r="AW49" s="441"/>
      <c r="AX49" s="441"/>
      <c r="AY49" s="441"/>
      <c r="AZ49" s="441"/>
      <c r="BA49" s="441"/>
      <c r="BB49" s="635">
        <f t="shared" si="0"/>
        <v>0</v>
      </c>
      <c r="BC49" s="635"/>
      <c r="BD49" s="635"/>
      <c r="BE49" s="635"/>
      <c r="BF49" s="635"/>
      <c r="BG49" s="635">
        <f t="shared" si="1"/>
        <v>0</v>
      </c>
      <c r="BH49" s="635"/>
      <c r="BI49" s="635"/>
      <c r="BJ49" s="635"/>
      <c r="BK49" s="635"/>
    </row>
    <row r="50" spans="1:63" ht="12.75" customHeight="1" x14ac:dyDescent="0.25">
      <c r="A50" s="23"/>
      <c r="B50" s="545"/>
      <c r="C50" s="545"/>
      <c r="D50" s="545"/>
      <c r="E50" s="561"/>
      <c r="F50" s="561"/>
      <c r="G50" s="561"/>
      <c r="H50" s="561"/>
      <c r="I50" s="561"/>
      <c r="J50" s="561"/>
      <c r="K50" s="561"/>
      <c r="L50" s="561"/>
      <c r="M50" s="561"/>
      <c r="N50" s="561"/>
      <c r="O50" s="561"/>
      <c r="P50" s="561"/>
      <c r="Q50" s="561"/>
      <c r="R50" s="561"/>
      <c r="S50" s="561"/>
      <c r="T50" s="561"/>
      <c r="U50" s="561"/>
      <c r="V50" s="561"/>
      <c r="W50" s="561"/>
      <c r="X50" s="545"/>
      <c r="Y50" s="545"/>
      <c r="Z50" s="545"/>
      <c r="AA50" s="561"/>
      <c r="AB50" s="561"/>
      <c r="AC50" s="561"/>
      <c r="AD50" s="561"/>
      <c r="AE50" s="561"/>
      <c r="AF50" s="561"/>
      <c r="AG50" s="561"/>
      <c r="AH50" s="561"/>
      <c r="AI50" s="561"/>
      <c r="AJ50" s="561"/>
      <c r="AK50" s="561"/>
      <c r="AL50" s="561"/>
      <c r="AM50" s="561"/>
      <c r="AN50" s="561"/>
      <c r="AO50" s="561"/>
      <c r="AP50" s="561"/>
      <c r="AQ50" s="561"/>
      <c r="AR50" s="561"/>
      <c r="AS50" s="441"/>
      <c r="AT50" s="441"/>
      <c r="AU50" s="441"/>
      <c r="AV50" s="441"/>
      <c r="AW50" s="441"/>
      <c r="AX50" s="441"/>
      <c r="AY50" s="441"/>
      <c r="AZ50" s="441"/>
      <c r="BA50" s="441"/>
      <c r="BB50" s="635">
        <f t="shared" si="0"/>
        <v>0</v>
      </c>
      <c r="BC50" s="635"/>
      <c r="BD50" s="635"/>
      <c r="BE50" s="635"/>
      <c r="BF50" s="635"/>
      <c r="BG50" s="635">
        <f t="shared" si="1"/>
        <v>0</v>
      </c>
      <c r="BH50" s="635"/>
      <c r="BI50" s="635"/>
      <c r="BJ50" s="635"/>
      <c r="BK50" s="635"/>
    </row>
    <row r="51" spans="1:63" ht="12.75" customHeight="1" x14ac:dyDescent="0.25">
      <c r="A51" s="23"/>
      <c r="B51" s="560"/>
      <c r="C51" s="560"/>
      <c r="D51" s="560"/>
      <c r="E51" s="567"/>
      <c r="F51" s="567"/>
      <c r="G51" s="567"/>
      <c r="H51" s="567"/>
      <c r="I51" s="567"/>
      <c r="J51" s="567"/>
      <c r="K51" s="567"/>
      <c r="L51" s="567"/>
      <c r="M51" s="567"/>
      <c r="N51" s="567"/>
      <c r="O51" s="567"/>
      <c r="P51" s="567"/>
      <c r="Q51" s="567"/>
      <c r="R51" s="567"/>
      <c r="S51" s="567"/>
      <c r="T51" s="567"/>
      <c r="U51" s="567"/>
      <c r="V51" s="567"/>
      <c r="W51" s="567"/>
      <c r="X51" s="560"/>
      <c r="Y51" s="560"/>
      <c r="Z51" s="560"/>
      <c r="AA51" s="567"/>
      <c r="AB51" s="567"/>
      <c r="AC51" s="567"/>
      <c r="AD51" s="567"/>
      <c r="AE51" s="567"/>
      <c r="AF51" s="567"/>
      <c r="AG51" s="567"/>
      <c r="AH51" s="567"/>
      <c r="AI51" s="567"/>
      <c r="AJ51" s="567"/>
      <c r="AK51" s="567"/>
      <c r="AL51" s="567"/>
      <c r="AM51" s="567"/>
      <c r="AN51" s="567"/>
      <c r="AO51" s="567"/>
      <c r="AP51" s="567"/>
      <c r="AQ51" s="567"/>
      <c r="AR51" s="567"/>
      <c r="AS51" s="486"/>
      <c r="AT51" s="486"/>
      <c r="AU51" s="486"/>
      <c r="AV51" s="486"/>
      <c r="AW51" s="486"/>
      <c r="AX51" s="486"/>
      <c r="AY51" s="486"/>
      <c r="AZ51" s="486"/>
      <c r="BA51" s="486"/>
      <c r="BB51" s="637">
        <f t="shared" si="0"/>
        <v>0</v>
      </c>
      <c r="BC51" s="637"/>
      <c r="BD51" s="637"/>
      <c r="BE51" s="637"/>
      <c r="BF51" s="637"/>
      <c r="BG51" s="637">
        <f t="shared" si="1"/>
        <v>0</v>
      </c>
      <c r="BH51" s="637"/>
      <c r="BI51" s="637"/>
      <c r="BJ51" s="637"/>
      <c r="BK51" s="637"/>
    </row>
    <row r="52" spans="1:63" ht="12.75" customHeight="1" x14ac:dyDescent="0.25">
      <c r="A52" s="23"/>
      <c r="B52" s="639" t="s">
        <v>74</v>
      </c>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6"/>
      <c r="AT52" s="636"/>
      <c r="AU52" s="636"/>
      <c r="AV52" s="636"/>
      <c r="AW52" s="638"/>
      <c r="AX52" s="638"/>
      <c r="AY52" s="638"/>
      <c r="AZ52" s="638"/>
      <c r="BA52" s="638"/>
      <c r="BB52" s="636">
        <f>SUM(BB15:BB51)</f>
        <v>0</v>
      </c>
      <c r="BC52" s="636"/>
      <c r="BD52" s="636"/>
      <c r="BE52" s="636"/>
      <c r="BF52" s="636"/>
      <c r="BG52" s="636">
        <f>SUM(BG15:BG51)</f>
        <v>0</v>
      </c>
      <c r="BH52" s="636"/>
      <c r="BI52" s="636"/>
      <c r="BJ52" s="636"/>
      <c r="BK52" s="636"/>
    </row>
    <row r="53" spans="1:63" ht="12.75" customHeight="1" x14ac:dyDescent="0.25">
      <c r="A53" s="23"/>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row>
    <row r="54" spans="1:63" ht="12.75" customHeight="1" x14ac:dyDescent="0.25">
      <c r="A54" s="23"/>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row>
    <row r="55" spans="1:63" ht="15.75" x14ac:dyDescent="0.25">
      <c r="A55" s="23"/>
    </row>
    <row r="56" spans="1:63" ht="15.75" x14ac:dyDescent="0.25">
      <c r="A56" s="23"/>
    </row>
    <row r="57" spans="1:63" ht="15.75" x14ac:dyDescent="0.25">
      <c r="A57" s="23"/>
    </row>
    <row r="58" spans="1:63" ht="15.75" x14ac:dyDescent="0.25">
      <c r="A58" s="23"/>
    </row>
    <row r="59" spans="1:63" ht="15.75" x14ac:dyDescent="0.25">
      <c r="A59" s="23"/>
    </row>
    <row r="60" spans="1:63" ht="15.75" x14ac:dyDescent="0.25">
      <c r="A60" s="23"/>
    </row>
    <row r="61" spans="1:63" ht="15.75" x14ac:dyDescent="0.25">
      <c r="A61" s="23"/>
    </row>
    <row r="62" spans="1:63" ht="15.75" x14ac:dyDescent="0.25">
      <c r="A62" s="23"/>
    </row>
    <row r="63" spans="1:63" ht="15.75" x14ac:dyDescent="0.25">
      <c r="A63" s="23"/>
    </row>
    <row r="64" spans="1:63" ht="15.75" x14ac:dyDescent="0.25">
      <c r="A64" s="23"/>
    </row>
    <row r="65" spans="1:1" ht="15.75" x14ac:dyDescent="0.25">
      <c r="A65" s="23"/>
    </row>
    <row r="66" spans="1:1" ht="15.75" x14ac:dyDescent="0.25">
      <c r="A66" s="23"/>
    </row>
    <row r="67" spans="1:1" ht="15.75" x14ac:dyDescent="0.25">
      <c r="A67" s="23"/>
    </row>
    <row r="68" spans="1:1" ht="15.75" x14ac:dyDescent="0.25">
      <c r="A68" s="23"/>
    </row>
    <row r="69" spans="1:1" ht="15.75" x14ac:dyDescent="0.25">
      <c r="A69" s="23"/>
    </row>
    <row r="70" spans="1:1" ht="15.75" x14ac:dyDescent="0.25">
      <c r="A70" s="23"/>
    </row>
    <row r="71" spans="1:1" ht="15.75" x14ac:dyDescent="0.25">
      <c r="A71" s="23"/>
    </row>
    <row r="72" spans="1:1" ht="15.75" x14ac:dyDescent="0.25">
      <c r="A72" s="23"/>
    </row>
    <row r="73" spans="1:1" ht="15.75" x14ac:dyDescent="0.25">
      <c r="A73" s="23"/>
    </row>
    <row r="74" spans="1:1" ht="15.75" x14ac:dyDescent="0.25">
      <c r="A74" s="23"/>
    </row>
    <row r="75" spans="1:1" ht="15.75" x14ac:dyDescent="0.25">
      <c r="A75" s="23"/>
    </row>
    <row r="76" spans="1:1" ht="15.75" x14ac:dyDescent="0.25">
      <c r="A76" s="23"/>
    </row>
    <row r="77" spans="1:1" ht="15.75" x14ac:dyDescent="0.25">
      <c r="A77" s="23"/>
    </row>
    <row r="78" spans="1:1" ht="15.75" x14ac:dyDescent="0.25">
      <c r="A78" s="23"/>
    </row>
    <row r="79" spans="1:1" ht="15.75" x14ac:dyDescent="0.25">
      <c r="A79" s="23"/>
    </row>
    <row r="80" spans="1:1" ht="15.75" x14ac:dyDescent="0.25">
      <c r="A80" s="23"/>
    </row>
    <row r="81" spans="1:1" ht="15.75" x14ac:dyDescent="0.25">
      <c r="A81" s="23"/>
    </row>
    <row r="82" spans="1:1" ht="15.75" x14ac:dyDescent="0.25">
      <c r="A82" s="23"/>
    </row>
    <row r="83" spans="1:1" ht="15.75" x14ac:dyDescent="0.25">
      <c r="A83" s="23"/>
    </row>
    <row r="84" spans="1:1" ht="15.75" x14ac:dyDescent="0.25">
      <c r="A84" s="23"/>
    </row>
    <row r="85" spans="1:1" ht="15.75" x14ac:dyDescent="0.25">
      <c r="A85" s="23"/>
    </row>
    <row r="86" spans="1:1" ht="15.75" x14ac:dyDescent="0.25">
      <c r="A86" s="23"/>
    </row>
    <row r="87" spans="1:1" ht="15.75" x14ac:dyDescent="0.25">
      <c r="A87" s="23"/>
    </row>
  </sheetData>
  <sheetProtection selectLockedCells="1"/>
  <protectedRanges>
    <protectedRange sqref="B15:BA51" name="Intervallo1_1"/>
  </protectedRanges>
  <mergeCells count="321">
    <mergeCell ref="AS8:AV13"/>
    <mergeCell ref="BG8:BK13"/>
    <mergeCell ref="A1:BL1"/>
    <mergeCell ref="A2:BL2"/>
    <mergeCell ref="AW8:BA13"/>
    <mergeCell ref="BB8:BF13"/>
    <mergeCell ref="B8:W9"/>
    <mergeCell ref="X8:AR9"/>
    <mergeCell ref="B10:D13"/>
    <mergeCell ref="E10:W13"/>
    <mergeCell ref="X10:Z13"/>
    <mergeCell ref="AA10:AR13"/>
    <mergeCell ref="B14:D14"/>
    <mergeCell ref="E14:W14"/>
    <mergeCell ref="X14:Z14"/>
    <mergeCell ref="AA14:AR14"/>
    <mergeCell ref="BG16:BK16"/>
    <mergeCell ref="AS16:AV16"/>
    <mergeCell ref="B15:D15"/>
    <mergeCell ref="E15:W15"/>
    <mergeCell ref="X15:Z15"/>
    <mergeCell ref="AA15:AR15"/>
    <mergeCell ref="X16:Z16"/>
    <mergeCell ref="AA16:AR16"/>
    <mergeCell ref="AW16:BA16"/>
    <mergeCell ref="BB16:BF16"/>
    <mergeCell ref="BG15:BK15"/>
    <mergeCell ref="AS15:AV15"/>
    <mergeCell ref="AW15:BA15"/>
    <mergeCell ref="BB15:BF15"/>
    <mergeCell ref="AS14:AV14"/>
    <mergeCell ref="AW14:BA14"/>
    <mergeCell ref="BB14:BF14"/>
    <mergeCell ref="BG14:BK14"/>
    <mergeCell ref="B16:D16"/>
    <mergeCell ref="E16:W16"/>
    <mergeCell ref="BG17:BK17"/>
    <mergeCell ref="AS17:AV17"/>
    <mergeCell ref="B17:D17"/>
    <mergeCell ref="E17:W17"/>
    <mergeCell ref="X17:Z17"/>
    <mergeCell ref="AA17:AR17"/>
    <mergeCell ref="AW17:BA17"/>
    <mergeCell ref="BB17:BF17"/>
    <mergeCell ref="AW18:BA18"/>
    <mergeCell ref="BB18:BF18"/>
    <mergeCell ref="BG18:BK18"/>
    <mergeCell ref="AS18:AV18"/>
    <mergeCell ref="B18:D18"/>
    <mergeCell ref="E18:W18"/>
    <mergeCell ref="X18:Z18"/>
    <mergeCell ref="AA18:AR18"/>
    <mergeCell ref="B19:D19"/>
    <mergeCell ref="E19:W19"/>
    <mergeCell ref="X19:Z19"/>
    <mergeCell ref="AA19:AR19"/>
    <mergeCell ref="B20:D20"/>
    <mergeCell ref="E20:W20"/>
    <mergeCell ref="X20:Z20"/>
    <mergeCell ref="AA20:AR20"/>
    <mergeCell ref="BG19:BK19"/>
    <mergeCell ref="AS19:AV19"/>
    <mergeCell ref="AW20:BA20"/>
    <mergeCell ref="BB20:BF20"/>
    <mergeCell ref="BG20:BK20"/>
    <mergeCell ref="AS20:AV20"/>
    <mergeCell ref="AW19:BA19"/>
    <mergeCell ref="BB19:BF19"/>
    <mergeCell ref="AW21:BA21"/>
    <mergeCell ref="BB21:BF21"/>
    <mergeCell ref="BG21:BK21"/>
    <mergeCell ref="AS21:AV21"/>
    <mergeCell ref="B21:D21"/>
    <mergeCell ref="E21:W21"/>
    <mergeCell ref="X21:Z21"/>
    <mergeCell ref="AA21:AR21"/>
    <mergeCell ref="AW22:BA22"/>
    <mergeCell ref="BB22:BF22"/>
    <mergeCell ref="BG22:BK22"/>
    <mergeCell ref="AS22:AV22"/>
    <mergeCell ref="B22:D22"/>
    <mergeCell ref="E22:W22"/>
    <mergeCell ref="X22:Z22"/>
    <mergeCell ref="AA22:AR22"/>
    <mergeCell ref="B23:D23"/>
    <mergeCell ref="E23:W23"/>
    <mergeCell ref="X23:Z23"/>
    <mergeCell ref="AA23:AR23"/>
    <mergeCell ref="B24:D24"/>
    <mergeCell ref="E24:W24"/>
    <mergeCell ref="X24:Z24"/>
    <mergeCell ref="AA24:AR24"/>
    <mergeCell ref="BG23:BK23"/>
    <mergeCell ref="AS23:AV23"/>
    <mergeCell ref="AW24:BA24"/>
    <mergeCell ref="BB24:BF24"/>
    <mergeCell ref="BG24:BK24"/>
    <mergeCell ref="AS24:AV24"/>
    <mergeCell ref="AW23:BA23"/>
    <mergeCell ref="BB23:BF23"/>
    <mergeCell ref="AW25:BA25"/>
    <mergeCell ref="BB25:BF25"/>
    <mergeCell ref="BG25:BK25"/>
    <mergeCell ref="AS25:AV25"/>
    <mergeCell ref="B25:D25"/>
    <mergeCell ref="E25:W25"/>
    <mergeCell ref="X25:Z25"/>
    <mergeCell ref="AA25:AR25"/>
    <mergeCell ref="AW26:BA26"/>
    <mergeCell ref="BB26:BF26"/>
    <mergeCell ref="BG26:BK26"/>
    <mergeCell ref="AS26:AV26"/>
    <mergeCell ref="B26:D26"/>
    <mergeCell ref="E26:W26"/>
    <mergeCell ref="X26:Z26"/>
    <mergeCell ref="AA26:AR26"/>
    <mergeCell ref="B27:D27"/>
    <mergeCell ref="E27:W27"/>
    <mergeCell ref="X27:Z27"/>
    <mergeCell ref="AA27:AR27"/>
    <mergeCell ref="B28:D28"/>
    <mergeCell ref="E28:W28"/>
    <mergeCell ref="X28:Z28"/>
    <mergeCell ref="AA28:AR28"/>
    <mergeCell ref="BG27:BK27"/>
    <mergeCell ref="AS27:AV27"/>
    <mergeCell ref="AW28:BA28"/>
    <mergeCell ref="BB28:BF28"/>
    <mergeCell ref="BG28:BK28"/>
    <mergeCell ref="AS28:AV28"/>
    <mergeCell ref="AW27:BA27"/>
    <mergeCell ref="BB27:BF27"/>
    <mergeCell ref="AW29:BA29"/>
    <mergeCell ref="BB29:BF29"/>
    <mergeCell ref="BG29:BK29"/>
    <mergeCell ref="AS29:AV29"/>
    <mergeCell ref="B29:D29"/>
    <mergeCell ref="E29:W29"/>
    <mergeCell ref="X29:Z29"/>
    <mergeCell ref="AA29:AR29"/>
    <mergeCell ref="AW30:BA30"/>
    <mergeCell ref="BB30:BF30"/>
    <mergeCell ref="BG30:BK30"/>
    <mergeCell ref="AS30:AV30"/>
    <mergeCell ref="B30:D30"/>
    <mergeCell ref="E30:W30"/>
    <mergeCell ref="X30:Z30"/>
    <mergeCell ref="AA30:AR30"/>
    <mergeCell ref="B31:D31"/>
    <mergeCell ref="E31:W31"/>
    <mergeCell ref="X31:Z31"/>
    <mergeCell ref="AA31:AR31"/>
    <mergeCell ref="B32:D32"/>
    <mergeCell ref="E32:W32"/>
    <mergeCell ref="X32:Z32"/>
    <mergeCell ref="AA32:AR32"/>
    <mergeCell ref="BG31:BK31"/>
    <mergeCell ref="AS31:AV31"/>
    <mergeCell ref="AW32:BA32"/>
    <mergeCell ref="BB32:BF32"/>
    <mergeCell ref="BG32:BK32"/>
    <mergeCell ref="AS32:AV32"/>
    <mergeCell ref="AW31:BA31"/>
    <mergeCell ref="BB31:BF31"/>
    <mergeCell ref="AW33:BA33"/>
    <mergeCell ref="BB33:BF33"/>
    <mergeCell ref="BG33:BK33"/>
    <mergeCell ref="AS33:AV33"/>
    <mergeCell ref="B33:D33"/>
    <mergeCell ref="E33:W33"/>
    <mergeCell ref="X33:Z33"/>
    <mergeCell ref="AA33:AR33"/>
    <mergeCell ref="AW34:BA34"/>
    <mergeCell ref="BB34:BF34"/>
    <mergeCell ref="BG34:BK34"/>
    <mergeCell ref="AS34:AV34"/>
    <mergeCell ref="B34:D34"/>
    <mergeCell ref="E34:W34"/>
    <mergeCell ref="X34:Z34"/>
    <mergeCell ref="AA34:AR34"/>
    <mergeCell ref="B35:D35"/>
    <mergeCell ref="E35:W35"/>
    <mergeCell ref="X35:Z35"/>
    <mergeCell ref="AA35:AR35"/>
    <mergeCell ref="B36:D36"/>
    <mergeCell ref="E36:W36"/>
    <mergeCell ref="X36:Z36"/>
    <mergeCell ref="AA36:AR36"/>
    <mergeCell ref="BG35:BK35"/>
    <mergeCell ref="AS35:AV35"/>
    <mergeCell ref="AW36:BA36"/>
    <mergeCell ref="BB36:BF36"/>
    <mergeCell ref="BG36:BK36"/>
    <mergeCell ref="AS36:AV36"/>
    <mergeCell ref="AW35:BA35"/>
    <mergeCell ref="BB35:BF35"/>
    <mergeCell ref="AW37:BA37"/>
    <mergeCell ref="BB37:BF37"/>
    <mergeCell ref="BG37:BK37"/>
    <mergeCell ref="AS37:AV37"/>
    <mergeCell ref="B37:D37"/>
    <mergeCell ref="E37:W37"/>
    <mergeCell ref="X37:Z37"/>
    <mergeCell ref="AA37:AR37"/>
    <mergeCell ref="AW38:BA38"/>
    <mergeCell ref="BB38:BF38"/>
    <mergeCell ref="BG38:BK38"/>
    <mergeCell ref="AS38:AV38"/>
    <mergeCell ref="B38:D38"/>
    <mergeCell ref="E38:W38"/>
    <mergeCell ref="X38:Z38"/>
    <mergeCell ref="AA38:AR38"/>
    <mergeCell ref="B40:D40"/>
    <mergeCell ref="E40:W40"/>
    <mergeCell ref="X40:Z40"/>
    <mergeCell ref="AA40:AR40"/>
    <mergeCell ref="B41:D41"/>
    <mergeCell ref="E41:W41"/>
    <mergeCell ref="X41:Z41"/>
    <mergeCell ref="AA41:AR41"/>
    <mergeCell ref="BG40:BK40"/>
    <mergeCell ref="AS40:AV40"/>
    <mergeCell ref="AW41:BA41"/>
    <mergeCell ref="BB41:BF41"/>
    <mergeCell ref="BG41:BK41"/>
    <mergeCell ref="AS41:AV41"/>
    <mergeCell ref="AW40:BA40"/>
    <mergeCell ref="BB40:BF40"/>
    <mergeCell ref="B42:D42"/>
    <mergeCell ref="E42:W42"/>
    <mergeCell ref="X42:Z42"/>
    <mergeCell ref="AA42:AR42"/>
    <mergeCell ref="AW43:BA43"/>
    <mergeCell ref="BB43:BF43"/>
    <mergeCell ref="BG43:BK43"/>
    <mergeCell ref="AS43:AV43"/>
    <mergeCell ref="B43:D43"/>
    <mergeCell ref="E43:W43"/>
    <mergeCell ref="X43:Z43"/>
    <mergeCell ref="AA43:AR43"/>
    <mergeCell ref="B44:D44"/>
    <mergeCell ref="E44:W44"/>
    <mergeCell ref="X44:Z44"/>
    <mergeCell ref="AA44:AR44"/>
    <mergeCell ref="B45:D45"/>
    <mergeCell ref="E45:W45"/>
    <mergeCell ref="X45:Z45"/>
    <mergeCell ref="AA45:AR45"/>
    <mergeCell ref="BG44:BK44"/>
    <mergeCell ref="AS44:AV44"/>
    <mergeCell ref="AW45:BA45"/>
    <mergeCell ref="BB45:BF45"/>
    <mergeCell ref="BG45:BK45"/>
    <mergeCell ref="AS45:AV45"/>
    <mergeCell ref="AW44:BA44"/>
    <mergeCell ref="BB44:BF44"/>
    <mergeCell ref="B46:D46"/>
    <mergeCell ref="E46:W46"/>
    <mergeCell ref="X46:Z46"/>
    <mergeCell ref="AA46:AR46"/>
    <mergeCell ref="AW47:BA47"/>
    <mergeCell ref="BB47:BF47"/>
    <mergeCell ref="BG47:BK47"/>
    <mergeCell ref="AS47:AV47"/>
    <mergeCell ref="B47:D47"/>
    <mergeCell ref="E47:W47"/>
    <mergeCell ref="X47:Z47"/>
    <mergeCell ref="AA47:AR47"/>
    <mergeCell ref="B49:D49"/>
    <mergeCell ref="E49:W49"/>
    <mergeCell ref="X49:Z49"/>
    <mergeCell ref="AA49:AR49"/>
    <mergeCell ref="B48:D48"/>
    <mergeCell ref="E48:W48"/>
    <mergeCell ref="X48:Z48"/>
    <mergeCell ref="AA48:AR48"/>
    <mergeCell ref="AS48:AV48"/>
    <mergeCell ref="AA51:AR51"/>
    <mergeCell ref="AW51:BA51"/>
    <mergeCell ref="BG49:BK49"/>
    <mergeCell ref="AW48:BA48"/>
    <mergeCell ref="AW49:BA49"/>
    <mergeCell ref="AW50:BA50"/>
    <mergeCell ref="BB39:BF39"/>
    <mergeCell ref="BG39:BK39"/>
    <mergeCell ref="BB49:BF49"/>
    <mergeCell ref="BB48:BF48"/>
    <mergeCell ref="AS49:AV49"/>
    <mergeCell ref="BG48:BK48"/>
    <mergeCell ref="AW46:BA46"/>
    <mergeCell ref="BB46:BF46"/>
    <mergeCell ref="BG46:BK46"/>
    <mergeCell ref="AS46:AV46"/>
    <mergeCell ref="AW42:BA42"/>
    <mergeCell ref="BB42:BF42"/>
    <mergeCell ref="BG42:BK42"/>
    <mergeCell ref="AS42:AV42"/>
    <mergeCell ref="B39:D39"/>
    <mergeCell ref="X39:Z39"/>
    <mergeCell ref="AS39:AV39"/>
    <mergeCell ref="AA39:AR39"/>
    <mergeCell ref="E39:W39"/>
    <mergeCell ref="AW39:BA39"/>
    <mergeCell ref="BB52:BF52"/>
    <mergeCell ref="BG52:BK52"/>
    <mergeCell ref="BG50:BK50"/>
    <mergeCell ref="BB51:BF51"/>
    <mergeCell ref="B52:AR52"/>
    <mergeCell ref="AS52:AV52"/>
    <mergeCell ref="AW52:BA52"/>
    <mergeCell ref="AS50:AV50"/>
    <mergeCell ref="B51:D51"/>
    <mergeCell ref="E51:W51"/>
    <mergeCell ref="BG51:BK51"/>
    <mergeCell ref="AS51:AV51"/>
    <mergeCell ref="B50:D50"/>
    <mergeCell ref="E50:W50"/>
    <mergeCell ref="X50:Z50"/>
    <mergeCell ref="AA50:AR50"/>
    <mergeCell ref="BB50:BF50"/>
    <mergeCell ref="X51:Z51"/>
  </mergeCells>
  <phoneticPr fontId="0" type="noConversion"/>
  <conditionalFormatting sqref="AS52:AV52 BB15:BG52">
    <cfRule type="cellIs" dxfId="2" priority="1" stopIfTrue="1" operator="equal">
      <formula>0</formula>
    </cfRule>
  </conditionalFormatting>
  <pageMargins left="0.15748031496062992" right="0.15748031496062992" top="0.74803149606299213" bottom="0.31496062992125984" header="0.35433070866141736" footer="0.19685039370078741"/>
  <pageSetup paperSize="9" scale="70" firstPageNumber="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16</vt:i4>
      </vt:variant>
    </vt:vector>
  </HeadingPairs>
  <TitlesOfParts>
    <vt:vector size="34" baseType="lpstr">
      <vt:lpstr>Domanda </vt:lpstr>
      <vt:lpstr>A -Dati richiedente</vt:lpstr>
      <vt:lpstr>B  - Formazione</vt:lpstr>
      <vt:lpstr>C - Fabbricati</vt:lpstr>
      <vt:lpstr>D  - Strutture per didattica</vt:lpstr>
      <vt:lpstr>E - Organizzazione</vt:lpstr>
      <vt:lpstr>F - Produzioni</vt:lpstr>
      <vt:lpstr>G - ULA coltivazioni</vt:lpstr>
      <vt:lpstr>H - ULA allevamenti</vt:lpstr>
      <vt:lpstr>Tabella ULA</vt:lpstr>
      <vt:lpstr>I - Attività connesse</vt:lpstr>
      <vt:lpstr>L - Servizi da offrire  </vt:lpstr>
      <vt:lpstr>Tabella Attiv Didattiche</vt:lpstr>
      <vt:lpstr>M - Giornate lav e didattiche</vt:lpstr>
      <vt:lpstr>N - Relazione</vt:lpstr>
      <vt:lpstr>O - DICHIARAZ.  sost. certif.</vt:lpstr>
      <vt:lpstr>Foglio1</vt:lpstr>
      <vt:lpstr>Foglio3</vt:lpstr>
      <vt:lpstr>'Tabella Attiv Didattiche'!_Toc385351675</vt:lpstr>
      <vt:lpstr>'Tabella Attiv Didattiche'!_Toc385351676</vt:lpstr>
      <vt:lpstr>'A -Dati richiedente'!Area_stampa</vt:lpstr>
      <vt:lpstr>'B  - Formazione'!Area_stampa</vt:lpstr>
      <vt:lpstr>'C - Fabbricati'!Area_stampa</vt:lpstr>
      <vt:lpstr>'D  - Strutture per didattica'!Area_stampa</vt:lpstr>
      <vt:lpstr>'Domanda '!Area_stampa</vt:lpstr>
      <vt:lpstr>'E - Organizzazione'!Area_stampa</vt:lpstr>
      <vt:lpstr>'F - Produzioni'!Area_stampa</vt:lpstr>
      <vt:lpstr>'G - ULA coltivazioni'!Area_stampa</vt:lpstr>
      <vt:lpstr>'H - ULA allevamenti'!Area_stampa</vt:lpstr>
      <vt:lpstr>'I - Attività connesse'!Area_stampa</vt:lpstr>
      <vt:lpstr>'L - Servizi da offrire  '!Area_stampa</vt:lpstr>
      <vt:lpstr>'M - Giornate lav e didattiche'!Area_stampa</vt:lpstr>
      <vt:lpstr>'N - Relazione'!Area_stampa</vt:lpstr>
      <vt:lpstr>'O - DICHIARAZ.  sost. certif.'!Area_stampa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ediprimio</dc:creator>
  <cp:lastModifiedBy>Fernando Antenucci</cp:lastModifiedBy>
  <cp:lastPrinted>2015-12-23T13:06:58Z</cp:lastPrinted>
  <dcterms:created xsi:type="dcterms:W3CDTF">2008-09-14T20:01:19Z</dcterms:created>
  <dcterms:modified xsi:type="dcterms:W3CDTF">2015-12-24T09:05:46Z</dcterms:modified>
</cp:coreProperties>
</file>