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89\Desktop\"/>
    </mc:Choice>
  </mc:AlternateContent>
  <xr:revisionPtr revIDLastSave="0" documentId="13_ncr:1_{7450BC50-98C4-4A79-8589-6B0BA41A94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Foglio1!$B$2:$K$17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" l="1"/>
  <c r="J38" i="1"/>
  <c r="J24" i="1"/>
  <c r="J17" i="1"/>
</calcChain>
</file>

<file path=xl/sharedStrings.xml><?xml version="1.0" encoding="utf-8"?>
<sst xmlns="http://schemas.openxmlformats.org/spreadsheetml/2006/main" count="155" uniqueCount="115">
  <si>
    <t>PROVINCIA DI TERAMO</t>
  </si>
  <si>
    <t xml:space="preserve">SISTEMAZIONE DISSESTI E VIABILITA' COMPROMESSA </t>
  </si>
  <si>
    <t>S.P.25 E 25/B DI CASTELLALTO - TERAMO</t>
  </si>
  <si>
    <t>S.P.62 CASAL THAULERO - TERAMO</t>
  </si>
  <si>
    <t xml:space="preserve">S.P.28 ATRI PINETO -TERAMO </t>
  </si>
  <si>
    <t>SS.PP. 262 DIR. MOSCIANO TERAMO</t>
  </si>
  <si>
    <t>S.P. 70 DI TORANO - TERAMO</t>
  </si>
  <si>
    <t>S.P. 35 DI CHIOVIANO -TERAMO</t>
  </si>
  <si>
    <t>S.P. 57B SANT'EGIDIO - TERAMO</t>
  </si>
  <si>
    <t>COMUNE DI CANZANO</t>
  </si>
  <si>
    <t>RIPRISTINO VERSANTI CENTRO STORICO: PORTA VECCHIA</t>
  </si>
  <si>
    <t>CENTRO STORICO LOCALITA' PORTA VECCHIA - PORTA NUOVA - CANZANO - TERAMO</t>
  </si>
  <si>
    <t>COMUNE DI CASTILENTI</t>
  </si>
  <si>
    <t>MONITORAGGIO E MESSA IN SICUREZZA VERSANTE NORD FRAZIONE VILLA SAN ROMUALDO</t>
  </si>
  <si>
    <t>VILLA SAN RUOMUALDO - CASTILENTI</t>
  </si>
  <si>
    <t>COMUNE DI CERMIGNANO</t>
  </si>
  <si>
    <t>OPERE DI CONTENIMENTO, DI DRENAGGIO E SMALTIMENTO DELLE ACQUE PIOVANE</t>
  </si>
  <si>
    <t>VIA NAZIONALE - CERMIGNANO - TERAMO</t>
  </si>
  <si>
    <t>COMUNE DI MARTINSICURO</t>
  </si>
  <si>
    <t>SISTEMAZIONE SCOGLIERE EMERSE E RIPASCIMENTO</t>
  </si>
  <si>
    <t>MARTINSICURO - VILLA ROSA - TERAMO</t>
  </si>
  <si>
    <t>COMUNE DI ROSETO DEGLI ABRUZZI</t>
  </si>
  <si>
    <t>RIPRISTINO ARGINE SUL FIUME TORDINO</t>
  </si>
  <si>
    <t>ROSETO - FOCE TORDINO SUD - ROSETO DEGLI ABRUZZI - TERAMO</t>
  </si>
  <si>
    <t>REGIONE ABRUZZO- GENIO CIVILE TERAMO</t>
  </si>
  <si>
    <t>COMPLETAMENTO OPERE DI DIFESA</t>
  </si>
  <si>
    <t>PINETO A NORD DEL TORRENTE CALVANO - TERAMO</t>
  </si>
  <si>
    <t>TERRITORIO</t>
  </si>
  <si>
    <t xml:space="preserve">IMPORTO </t>
  </si>
  <si>
    <t>DESCRIZIONE INTERVENTO</t>
  </si>
  <si>
    <t>ENTE</t>
  </si>
  <si>
    <t>FONDI PNRR - TERAMO</t>
  </si>
  <si>
    <t>FONDI PNRR - L'AQUILA</t>
  </si>
  <si>
    <t>COMUNE DI L'AQUILA</t>
  </si>
  <si>
    <t>OPERE DI DIFESA DAL RISCHIO VALANGHE NELLA ZONA DI VENA ROSSA -GRAN SASSO D'ITALIA</t>
  </si>
  <si>
    <t>LOCALITA' VENA ROSSA - L'AQUILA</t>
  </si>
  <si>
    <t>RIPRISTINO OPERE DI PROTEZIONE ATTIVA PER FENOMENI VALANGHIVI</t>
  </si>
  <si>
    <t>COMUNE DI RIVISONDOLI</t>
  </si>
  <si>
    <t>LOCALITA' PRATO - RIVISONDOLI - L'AQUILA</t>
  </si>
  <si>
    <t>COMUNE DI MAGLIANO DEI MARSI</t>
  </si>
  <si>
    <t>MESSA IN SICUREZZA VERSANTE ROCCIOSO</t>
  </si>
  <si>
    <t>FRAZIONE ROSCIOLO VIA FONTE DI LA' - MAGLIANO DE MARSI - L'AQUILA</t>
  </si>
  <si>
    <t>FONDI PNRR - PESCARA</t>
  </si>
  <si>
    <t>PROVINCIA DI PESCARA</t>
  </si>
  <si>
    <t>SISTEMAZIONE DISSESTI SU VIABILITA' COMPROMESSA / REGIMENTAZIONE ACQUE SUPERFICIALI E PROFONDE, RIPRISTINO E CONSOLIDAMENTO DEL PIANO VIABILE</t>
  </si>
  <si>
    <t>SP 25 E 25B MONTESILVANO - MONTESILVANO COLLE - COLLE MORGETTA - SU TRATTI VARI PESCARA</t>
  </si>
  <si>
    <t>SP 35 CATIGNANO - TARALLO - DAL KM0+000 AL KM 10+300 - PESCARA</t>
  </si>
  <si>
    <t>SP 57 E 57B MANOPPELLO SCALO - ABBAZIA DI S.M. D'ARABONA - CONFINE PROVINCIALE - SU TRATTI VARI - PESCARA</t>
  </si>
  <si>
    <t>COMUNE DI CIVITELLA CASANOVA</t>
  </si>
  <si>
    <t>INTERVENTI DI CONSOLIDAMENTO TRAMITE SISTEMI DI PALIFICATA E DI INGEGNERIA NATURALISTICA OLTRE CHE DI UNA CORRETTS REGIMENTAZIONE DELLE ACQUE</t>
  </si>
  <si>
    <t>C.DA COLLE DEL GIARDINO - VESTEA COLLE - QUINZIO - CIVITELLA CASANOVA - PESCARA</t>
  </si>
  <si>
    <t>COMUNE DI MONTESILVANO</t>
  </si>
  <si>
    <t xml:space="preserve">CONSOLIDAMENTO SCARPATA A MONTE CON MURO SOSTEGNO E GABBIONATE, OPERE DI DRENAGGIO </t>
  </si>
  <si>
    <t>C.DA TRAVE MONTESILVANO - PESCARA</t>
  </si>
  <si>
    <t>COMUNE DI PENNE</t>
  </si>
  <si>
    <t xml:space="preserve">RIPRISTINO STRADE COMUNALI </t>
  </si>
  <si>
    <t>STRADA COLLALTO, PAGLIARI, COLLETROTTA (8-9) - PENNE - PESCARA</t>
  </si>
  <si>
    <t>COMUNE DI PICCIANO</t>
  </si>
  <si>
    <t>COMUNE DI PESCARA</t>
  </si>
  <si>
    <t>PESCARA - LITORALE NORD</t>
  </si>
  <si>
    <t>PESCARA - LITORALE SUD A CONFINE CON FRANCAVILLA</t>
  </si>
  <si>
    <t>RIPARAZIONE SCOGLIERE</t>
  </si>
  <si>
    <t>MONTESILVANO - LITORALE SUD - PESCARA</t>
  </si>
  <si>
    <t>F.NE PICCIANELLO - PICCIANO - PESCARA</t>
  </si>
  <si>
    <t>PROGETTO DI COMPLETASMENTO PER IL DISSESTO,IDROGEOLOGICO E CONSOLIDAMENTO NEL TERRITORIO COMUNALE DI PICCIANO A NORD -EST DELLA FRAZIONE DI PICCIANELLO - LOTTO 3</t>
  </si>
  <si>
    <t>FONDI PNRR - CHIETI</t>
  </si>
  <si>
    <t>PROVINCIA DI CHIETI</t>
  </si>
  <si>
    <t>SISTEMAZIONE FRANA SP1 MADONNA DELLA VITTORIA AL KM 0+600</t>
  </si>
  <si>
    <t>SISTEMAZIONE FRANA SP81 SAN VITO - FOSSACESIA - AL KM 6+000</t>
  </si>
  <si>
    <t>SISTEMAZIONE SMOTTAMENTO SP85 PIANIBBIE AL KM 2+300</t>
  </si>
  <si>
    <t>SISTEMAZIONE SP133 TORRICELLA -VILLA SANTA MARIA  - TRATTO DAL KM 10+050 AL KM 13+300</t>
  </si>
  <si>
    <t>SISTEMAZIONE FRANA SP 130 TORINO DI SANGRO - CASALBORDINO AL KM 0+900</t>
  </si>
  <si>
    <t>SISTEMAZIONE SP138 CARPINETO SINELLO ATESSA DAL KM 5+010 AL KM 10+090</t>
  </si>
  <si>
    <t>SISTEMAZIONE SP155 COLLEDIMEZZO BORRELLO TRATTO AL KM 10+700 AL KM 11+750</t>
  </si>
  <si>
    <t>SP1 MADONNA DELLA VITTORIA AL KM 0+600</t>
  </si>
  <si>
    <t>SP81 SAN VITO - FOSSACESIA - AL KM 6+000 ROCCA SAN GIOVANNI - CHIETIO</t>
  </si>
  <si>
    <t>SP85 PIANIBBIE AL KM 2+300 SANT'EUSANIO DEL SANGRO - CHIETI</t>
  </si>
  <si>
    <t xml:space="preserve"> SP133 TORRICELLA -VILLA SANTA MARIA  - TRATTO DAL KM 10+050 AL KM 13+300 VILLA SANTA MARIA - CHIETI</t>
  </si>
  <si>
    <t>SP 130 TORINO DI SANGRO - CASALBORDINO AL KM 0+900 - CHIETI</t>
  </si>
  <si>
    <t>SP138 CARPINETO SINELLO ATESSA DAL KM 5+010 AL KM 10+090 - CARPINETO SINELLO E ATESSA - CHIETI</t>
  </si>
  <si>
    <t>SP155 COLLEDIMEZZO BORRELLO TRATTO AL KM 10+700 AL KM 11+750 - CARPINETO SINELLO E ATESSA - CHIETI</t>
  </si>
  <si>
    <t>COMUNE DI ALTINO</t>
  </si>
  <si>
    <t>COMUNE DI CARPINETO SINELLO</t>
  </si>
  <si>
    <t>COMUNE DI FILETTO</t>
  </si>
  <si>
    <t>COMUNE DI GUARDIAGRELE</t>
  </si>
  <si>
    <t>GENIO CIVILE</t>
  </si>
  <si>
    <t>COMUNE DI CASALBORDINO</t>
  </si>
  <si>
    <t>COMUNE DI FOSSACESIA</t>
  </si>
  <si>
    <t>COMUNE DI FRANCAVILLA AL MARE</t>
  </si>
  <si>
    <t>COMUNE DI ORTONA</t>
  </si>
  <si>
    <t>COMUNE DI SAN VITO CHIETINO</t>
  </si>
  <si>
    <t>COMUNE DI TORINO DI SANGRO</t>
  </si>
  <si>
    <t>INTERVENTI URGENTI PER CONSOLIDAMENTO ABITATO DI BRICCIOLI</t>
  </si>
  <si>
    <t>C.DA BRICCIOLI - ALTINO - CHIETI</t>
  </si>
  <si>
    <t>CONSOLIDAMENTO CAPOLUOGO COMUNALE VERSANTE NORD -CE</t>
  </si>
  <si>
    <t>VIA ROTABILE PROVINCIALE - CARPINETO SINELLO - CHIETI</t>
  </si>
  <si>
    <t>MESSA IN SICUREZZA CENTRO ABITATO</t>
  </si>
  <si>
    <t>CENTRO STORICO VERSANTE OVEST - FILETTO - CHIETI</t>
  </si>
  <si>
    <t>INTERVENTO DI CONSOLIDAMENTO E MITIGAZIONE DEL RISCHIO IDROGEOLOGICO AL FINE DELLA MESSA IN SICUREZZA DELLA STRADA COMUNALE SAN DONATO</t>
  </si>
  <si>
    <t>STRADA COMUNALE SAN DONATO - GUARDIAGRIELE - CHIETI</t>
  </si>
  <si>
    <t>RIPRISTINO INFRASTRUTTURE DI LUNGOFIUME CON OPERE DI PROTEZIONE SPONDALE IN CORRISPONDENZA DEI PONTI E DEGLI ATTRAVERSAMENTI, RIPULITURA ALVEO</t>
  </si>
  <si>
    <t>FIUME FORO - MIGLIANICO - RIPA TEATINA - VACRI -CHIETI</t>
  </si>
  <si>
    <t>RIFIORITURA SCOGLIERE ZONA NORD + RIPASCIMENTO</t>
  </si>
  <si>
    <t>CASALBORDINO - LITORALE NORD - CHIETI</t>
  </si>
  <si>
    <t>MANUTENZIONE E SISTEMAZIONE SCOGLIERE VARCHI E RIPASCIMENTO</t>
  </si>
  <si>
    <t>FOSSACESIA - CHIETI</t>
  </si>
  <si>
    <t xml:space="preserve">RIPARAZIONE SCOGLIERE </t>
  </si>
  <si>
    <t>FRANCAVILLA AL MARE - LITORALE SUD - CHIETI</t>
  </si>
  <si>
    <t>RIPRISTINO SCOGLIERE CHIUSURA VARCHI E RIPASCIMENTO</t>
  </si>
  <si>
    <t>ORTONA - LITORALE A NORD DEL PORTO - CHIETI</t>
  </si>
  <si>
    <t>RIPRISTINO DELLE INFRASTRUTTUR PUBBLICHE DANNEGGIATE</t>
  </si>
  <si>
    <t>SAN VITO CHIETINO FOCE DEL FELTRINO - CHIETI</t>
  </si>
  <si>
    <t>TORINO DI SANGRO - LITORALE NORD - CHIETI</t>
  </si>
  <si>
    <t>OPERE DI DIFESA DELLA COSTA</t>
  </si>
  <si>
    <t>LOCALITA' LAGO GRAGONI - CHIETI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</si>
</sst>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8"/>
      <color theme="1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4" fontId="0" fillId="0" borderId="22" xfId="0" applyNumberFormat="1" applyBorder="1" applyAlignment="1">
      <alignment horizontal="center"/>
    </xf>
    <xf numFmtId="44" fontId="0" fillId="0" borderId="24" xfId="0" applyNumberFormat="1" applyBorder="1" applyAlignment="1">
      <alignment horizontal="center"/>
    </xf>
    <xf numFmtId="44" fontId="3" fillId="3" borderId="9" xfId="0" applyNumberFormat="1" applyFont="1" applyFill="1" applyBorder="1" applyAlignment="1">
      <alignment horizontal="center" vertical="center"/>
    </xf>
    <xf numFmtId="44" fontId="3" fillId="3" borderId="1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4" fontId="0" fillId="0" borderId="3" xfId="0" applyNumberForma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4" fontId="0" fillId="0" borderId="6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44" fontId="0" fillId="0" borderId="25" xfId="0" applyNumberFormat="1" applyBorder="1" applyAlignment="1">
      <alignment horizontal="center"/>
    </xf>
    <xf numFmtId="44" fontId="0" fillId="0" borderId="26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 vertical="center" wrapText="1"/>
    </xf>
    <xf numFmtId="44" fontId="0" fillId="0" borderId="23" xfId="0" applyNumberFormat="1" applyBorder="1" applyAlignment="1">
      <alignment horizontal="center"/>
    </xf>
    <xf numFmtId="44" fontId="0" fillId="0" borderId="33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44" fontId="3" fillId="3" borderId="27" xfId="0" applyNumberFormat="1" applyFont="1" applyFill="1" applyBorder="1" applyAlignment="1">
      <alignment horizontal="center" vertical="center"/>
    </xf>
    <xf numFmtId="44" fontId="3" fillId="3" borderId="2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4" fontId="3" fillId="3" borderId="34" xfId="0" applyNumberFormat="1" applyFont="1" applyFill="1" applyBorder="1" applyAlignment="1">
      <alignment horizontal="center"/>
    </xf>
    <xf numFmtId="44" fontId="3" fillId="3" borderId="35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 wrapText="1"/>
    </xf>
    <xf numFmtId="44" fontId="0" fillId="0" borderId="15" xfId="0" applyNumberFormat="1" applyBorder="1" applyAlignment="1">
      <alignment horizontal="center"/>
    </xf>
    <xf numFmtId="0" fontId="0" fillId="0" borderId="32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topLeftCell="A57" workbookViewId="0">
      <selection activeCell="N41" sqref="N41"/>
    </sheetView>
  </sheetViews>
  <sheetFormatPr defaultRowHeight="14.4" x14ac:dyDescent="0.3"/>
  <cols>
    <col min="2" max="8" width="9.109375" style="3"/>
    <col min="9" max="9" width="30.33203125" style="3" customWidth="1"/>
  </cols>
  <sheetData>
    <row r="1" spans="2:13" ht="15" thickBot="1" x14ac:dyDescent="0.35"/>
    <row r="2" spans="2:13" ht="30" customHeight="1" x14ac:dyDescent="0.6">
      <c r="B2" s="27" t="s">
        <v>31</v>
      </c>
      <c r="C2" s="28"/>
      <c r="D2" s="28"/>
      <c r="E2" s="28"/>
      <c r="F2" s="28"/>
      <c r="G2" s="28"/>
      <c r="H2" s="28"/>
      <c r="I2" s="28"/>
      <c r="J2" s="28"/>
      <c r="K2" s="29"/>
    </row>
    <row r="3" spans="2:13" x14ac:dyDescent="0.3">
      <c r="B3" s="30" t="s">
        <v>30</v>
      </c>
      <c r="C3" s="31"/>
      <c r="D3" s="32"/>
      <c r="E3" s="33" t="s">
        <v>29</v>
      </c>
      <c r="F3" s="33"/>
      <c r="G3" s="33"/>
      <c r="H3" s="33"/>
      <c r="I3" s="5" t="s">
        <v>27</v>
      </c>
      <c r="J3" s="33" t="s">
        <v>28</v>
      </c>
      <c r="K3" s="34"/>
    </row>
    <row r="4" spans="2:13" ht="50.1" customHeight="1" x14ac:dyDescent="0.3">
      <c r="B4" s="35" t="s">
        <v>0</v>
      </c>
      <c r="C4" s="36"/>
      <c r="D4" s="37"/>
      <c r="E4" s="38" t="s">
        <v>1</v>
      </c>
      <c r="F4" s="36"/>
      <c r="G4" s="36"/>
      <c r="H4" s="37"/>
      <c r="I4" s="4" t="s">
        <v>2</v>
      </c>
      <c r="J4" s="39">
        <v>200000</v>
      </c>
      <c r="K4" s="40"/>
      <c r="L4" s="1"/>
      <c r="M4" s="1"/>
    </row>
    <row r="5" spans="2:13" ht="42" customHeight="1" x14ac:dyDescent="0.3">
      <c r="B5" s="18" t="s">
        <v>0</v>
      </c>
      <c r="C5" s="19"/>
      <c r="D5" s="20"/>
      <c r="E5" s="21" t="s">
        <v>1</v>
      </c>
      <c r="F5" s="19"/>
      <c r="G5" s="19"/>
      <c r="H5" s="20"/>
      <c r="I5" s="2" t="s">
        <v>3</v>
      </c>
      <c r="J5" s="22">
        <v>100000</v>
      </c>
      <c r="K5" s="23"/>
    </row>
    <row r="6" spans="2:13" ht="42" customHeight="1" x14ac:dyDescent="0.3">
      <c r="B6" s="18" t="s">
        <v>0</v>
      </c>
      <c r="C6" s="19"/>
      <c r="D6" s="20"/>
      <c r="E6" s="21" t="s">
        <v>1</v>
      </c>
      <c r="F6" s="19"/>
      <c r="G6" s="19"/>
      <c r="H6" s="20"/>
      <c r="I6" s="2" t="s">
        <v>4</v>
      </c>
      <c r="J6" s="22">
        <v>150000</v>
      </c>
      <c r="K6" s="23"/>
    </row>
    <row r="7" spans="2:13" ht="42" customHeight="1" x14ac:dyDescent="0.3">
      <c r="B7" s="18" t="s">
        <v>0</v>
      </c>
      <c r="C7" s="19"/>
      <c r="D7" s="20"/>
      <c r="E7" s="21" t="s">
        <v>1</v>
      </c>
      <c r="F7" s="19"/>
      <c r="G7" s="19"/>
      <c r="H7" s="20"/>
      <c r="I7" s="2" t="s">
        <v>5</v>
      </c>
      <c r="J7" s="22">
        <v>200000</v>
      </c>
      <c r="K7" s="23"/>
    </row>
    <row r="8" spans="2:13" ht="42" customHeight="1" x14ac:dyDescent="0.3">
      <c r="B8" s="18" t="s">
        <v>0</v>
      </c>
      <c r="C8" s="19"/>
      <c r="D8" s="20"/>
      <c r="E8" s="21" t="s">
        <v>1</v>
      </c>
      <c r="F8" s="19"/>
      <c r="G8" s="19"/>
      <c r="H8" s="20"/>
      <c r="I8" s="2" t="s">
        <v>6</v>
      </c>
      <c r="J8" s="22">
        <v>100000</v>
      </c>
      <c r="K8" s="23"/>
    </row>
    <row r="9" spans="2:13" ht="42" customHeight="1" x14ac:dyDescent="0.3">
      <c r="B9" s="18" t="s">
        <v>0</v>
      </c>
      <c r="C9" s="19"/>
      <c r="D9" s="20"/>
      <c r="E9" s="21" t="s">
        <v>1</v>
      </c>
      <c r="F9" s="19"/>
      <c r="G9" s="19"/>
      <c r="H9" s="20"/>
      <c r="I9" s="2" t="s">
        <v>7</v>
      </c>
      <c r="J9" s="22">
        <v>150000</v>
      </c>
      <c r="K9" s="23"/>
    </row>
    <row r="10" spans="2:13" ht="42" customHeight="1" x14ac:dyDescent="0.3">
      <c r="B10" s="18" t="s">
        <v>0</v>
      </c>
      <c r="C10" s="19"/>
      <c r="D10" s="20"/>
      <c r="E10" s="21" t="s">
        <v>1</v>
      </c>
      <c r="F10" s="19"/>
      <c r="G10" s="19"/>
      <c r="H10" s="20"/>
      <c r="I10" s="2" t="s">
        <v>8</v>
      </c>
      <c r="J10" s="22">
        <v>100000</v>
      </c>
      <c r="K10" s="23"/>
    </row>
    <row r="11" spans="2:13" ht="56.25" customHeight="1" x14ac:dyDescent="0.3">
      <c r="B11" s="24" t="s">
        <v>9</v>
      </c>
      <c r="C11" s="25"/>
      <c r="D11" s="26"/>
      <c r="E11" s="21" t="s">
        <v>10</v>
      </c>
      <c r="F11" s="19"/>
      <c r="G11" s="19"/>
      <c r="H11" s="20"/>
      <c r="I11" s="2" t="s">
        <v>11</v>
      </c>
      <c r="J11" s="22">
        <v>1000000</v>
      </c>
      <c r="K11" s="23"/>
    </row>
    <row r="12" spans="2:13" ht="49.5" customHeight="1" x14ac:dyDescent="0.3">
      <c r="B12" s="24" t="s">
        <v>12</v>
      </c>
      <c r="C12" s="25"/>
      <c r="D12" s="26"/>
      <c r="E12" s="21" t="s">
        <v>13</v>
      </c>
      <c r="F12" s="19"/>
      <c r="G12" s="19"/>
      <c r="H12" s="20"/>
      <c r="I12" s="2" t="s">
        <v>14</v>
      </c>
      <c r="J12" s="22">
        <v>1000000</v>
      </c>
      <c r="K12" s="23"/>
    </row>
    <row r="13" spans="2:13" ht="42" customHeight="1" x14ac:dyDescent="0.3">
      <c r="B13" s="18" t="s">
        <v>15</v>
      </c>
      <c r="C13" s="19"/>
      <c r="D13" s="20"/>
      <c r="E13" s="21" t="s">
        <v>16</v>
      </c>
      <c r="F13" s="19"/>
      <c r="G13" s="19"/>
      <c r="H13" s="20"/>
      <c r="I13" s="2" t="s">
        <v>17</v>
      </c>
      <c r="J13" s="22">
        <v>1000000</v>
      </c>
      <c r="K13" s="23"/>
    </row>
    <row r="14" spans="2:13" ht="42" customHeight="1" x14ac:dyDescent="0.3">
      <c r="B14" s="18" t="s">
        <v>18</v>
      </c>
      <c r="C14" s="19"/>
      <c r="D14" s="20"/>
      <c r="E14" s="21" t="s">
        <v>19</v>
      </c>
      <c r="F14" s="19"/>
      <c r="G14" s="19"/>
      <c r="H14" s="20"/>
      <c r="I14" s="2" t="s">
        <v>20</v>
      </c>
      <c r="J14" s="22">
        <v>300000</v>
      </c>
      <c r="K14" s="23"/>
    </row>
    <row r="15" spans="2:13" ht="42" customHeight="1" x14ac:dyDescent="0.3">
      <c r="B15" s="18" t="s">
        <v>21</v>
      </c>
      <c r="C15" s="19"/>
      <c r="D15" s="20"/>
      <c r="E15" s="21" t="s">
        <v>22</v>
      </c>
      <c r="F15" s="19"/>
      <c r="G15" s="19"/>
      <c r="H15" s="20"/>
      <c r="I15" s="2" t="s">
        <v>23</v>
      </c>
      <c r="J15" s="22">
        <v>350000</v>
      </c>
      <c r="K15" s="23"/>
    </row>
    <row r="16" spans="2:13" ht="42" customHeight="1" thickBot="1" x14ac:dyDescent="0.35">
      <c r="B16" s="10" t="s">
        <v>24</v>
      </c>
      <c r="C16" s="11"/>
      <c r="D16" s="12"/>
      <c r="E16" s="13" t="s">
        <v>25</v>
      </c>
      <c r="F16" s="11"/>
      <c r="G16" s="11"/>
      <c r="H16" s="12"/>
      <c r="I16" s="7" t="s">
        <v>26</v>
      </c>
      <c r="J16" s="14">
        <v>950000</v>
      </c>
      <c r="K16" s="15"/>
    </row>
    <row r="17" spans="2:12" ht="42" customHeight="1" thickBot="1" x14ac:dyDescent="0.35">
      <c r="I17" s="6"/>
      <c r="J17" s="16">
        <f>SUM(J4:K16)</f>
        <v>5600000</v>
      </c>
      <c r="K17" s="17"/>
    </row>
    <row r="18" spans="2:12" ht="42" customHeight="1" thickBot="1" x14ac:dyDescent="0.35">
      <c r="B18" s="8"/>
      <c r="C18" s="8"/>
      <c r="D18" s="8"/>
      <c r="E18" s="8"/>
      <c r="F18" s="8"/>
      <c r="G18" s="8"/>
      <c r="H18" s="8"/>
      <c r="I18" s="6"/>
      <c r="J18" s="9"/>
      <c r="K18" s="9"/>
    </row>
    <row r="19" spans="2:12" ht="42" customHeight="1" x14ac:dyDescent="0.3">
      <c r="B19" s="55" t="s">
        <v>32</v>
      </c>
      <c r="C19" s="56"/>
      <c r="D19" s="56"/>
      <c r="E19" s="56"/>
      <c r="F19" s="56"/>
      <c r="G19" s="56"/>
      <c r="H19" s="56"/>
      <c r="I19" s="56"/>
      <c r="J19" s="56"/>
      <c r="K19" s="57"/>
    </row>
    <row r="20" spans="2:12" x14ac:dyDescent="0.3">
      <c r="B20" s="30" t="s">
        <v>30</v>
      </c>
      <c r="C20" s="31"/>
      <c r="D20" s="32"/>
      <c r="E20" s="33" t="s">
        <v>29</v>
      </c>
      <c r="F20" s="33"/>
      <c r="G20" s="33"/>
      <c r="H20" s="33"/>
      <c r="I20" s="5" t="s">
        <v>27</v>
      </c>
      <c r="J20" s="33" t="s">
        <v>28</v>
      </c>
      <c r="K20" s="34"/>
    </row>
    <row r="21" spans="2:12" ht="42" customHeight="1" x14ac:dyDescent="0.3">
      <c r="B21" s="49" t="s">
        <v>33</v>
      </c>
      <c r="C21" s="50"/>
      <c r="D21" s="51"/>
      <c r="E21" s="38" t="s">
        <v>34</v>
      </c>
      <c r="F21" s="36"/>
      <c r="G21" s="36"/>
      <c r="H21" s="37"/>
      <c r="I21" s="53" t="s">
        <v>35</v>
      </c>
      <c r="J21" s="39">
        <v>1630000</v>
      </c>
      <c r="K21" s="40"/>
    </row>
    <row r="22" spans="2:12" ht="42" customHeight="1" x14ac:dyDescent="0.3">
      <c r="B22" s="24" t="s">
        <v>37</v>
      </c>
      <c r="C22" s="25"/>
      <c r="D22" s="26"/>
      <c r="E22" s="21" t="s">
        <v>36</v>
      </c>
      <c r="F22" s="19"/>
      <c r="G22" s="19"/>
      <c r="H22" s="20"/>
      <c r="I22" s="54" t="s">
        <v>38</v>
      </c>
      <c r="J22" s="22">
        <v>1000000</v>
      </c>
      <c r="K22" s="23"/>
    </row>
    <row r="23" spans="2:12" ht="42" customHeight="1" thickBot="1" x14ac:dyDescent="0.35">
      <c r="B23" s="58" t="s">
        <v>39</v>
      </c>
      <c r="C23" s="59"/>
      <c r="D23" s="59"/>
      <c r="E23" s="60" t="s">
        <v>40</v>
      </c>
      <c r="F23" s="60"/>
      <c r="G23" s="60"/>
      <c r="H23" s="60"/>
      <c r="I23" s="61" t="s">
        <v>41</v>
      </c>
      <c r="J23" s="62">
        <v>1000000</v>
      </c>
      <c r="K23" s="63"/>
    </row>
    <row r="24" spans="2:12" ht="42" customHeight="1" thickBot="1" x14ac:dyDescent="0.35">
      <c r="B24" s="43"/>
      <c r="C24" s="43"/>
      <c r="D24" s="43"/>
      <c r="E24" s="43"/>
      <c r="F24" s="43"/>
      <c r="G24" s="43"/>
      <c r="H24" s="43"/>
      <c r="I24" s="44"/>
      <c r="J24" s="66">
        <f>SUM(J21:K23)</f>
        <v>3630000</v>
      </c>
      <c r="K24" s="67"/>
    </row>
    <row r="25" spans="2:12" ht="42" customHeight="1" thickBot="1" x14ac:dyDescent="0.35">
      <c r="B25" s="43"/>
      <c r="C25" s="43"/>
      <c r="D25" s="43"/>
      <c r="E25" s="43"/>
      <c r="F25" s="43"/>
      <c r="G25" s="43"/>
      <c r="H25" s="43"/>
      <c r="I25" s="44"/>
      <c r="J25" s="45"/>
      <c r="K25" s="45"/>
    </row>
    <row r="26" spans="2:12" ht="42" customHeight="1" x14ac:dyDescent="0.6">
      <c r="B26" s="27" t="s">
        <v>42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2:12" x14ac:dyDescent="0.3">
      <c r="B27" s="30" t="s">
        <v>30</v>
      </c>
      <c r="C27" s="31"/>
      <c r="D27" s="32"/>
      <c r="E27" s="33" t="s">
        <v>29</v>
      </c>
      <c r="F27" s="33"/>
      <c r="G27" s="33"/>
      <c r="H27" s="33"/>
      <c r="I27" s="5" t="s">
        <v>27</v>
      </c>
      <c r="J27" s="33" t="s">
        <v>28</v>
      </c>
      <c r="K27" s="34"/>
    </row>
    <row r="28" spans="2:12" ht="69" customHeight="1" x14ac:dyDescent="0.3">
      <c r="B28" s="49" t="s">
        <v>43</v>
      </c>
      <c r="C28" s="50"/>
      <c r="D28" s="51"/>
      <c r="E28" s="38" t="s">
        <v>44</v>
      </c>
      <c r="F28" s="36"/>
      <c r="G28" s="36"/>
      <c r="H28" s="37"/>
      <c r="I28" s="53" t="s">
        <v>45</v>
      </c>
      <c r="J28" s="39">
        <v>1000000</v>
      </c>
      <c r="K28" s="40"/>
    </row>
    <row r="29" spans="2:12" ht="75" customHeight="1" x14ac:dyDescent="0.3">
      <c r="B29" s="49" t="s">
        <v>43</v>
      </c>
      <c r="C29" s="50"/>
      <c r="D29" s="51"/>
      <c r="E29" s="38" t="s">
        <v>44</v>
      </c>
      <c r="F29" s="36"/>
      <c r="G29" s="36"/>
      <c r="H29" s="37"/>
      <c r="I29" s="54" t="s">
        <v>46</v>
      </c>
      <c r="J29" s="22">
        <v>1400000</v>
      </c>
      <c r="K29" s="23"/>
    </row>
    <row r="30" spans="2:12" ht="70.8" customHeight="1" x14ac:dyDescent="0.3">
      <c r="B30" s="49" t="s">
        <v>43</v>
      </c>
      <c r="C30" s="50"/>
      <c r="D30" s="51"/>
      <c r="E30" s="38" t="s">
        <v>44</v>
      </c>
      <c r="F30" s="36"/>
      <c r="G30" s="36"/>
      <c r="H30" s="37"/>
      <c r="I30" s="54" t="s">
        <v>47</v>
      </c>
      <c r="J30" s="22">
        <v>459186.09</v>
      </c>
      <c r="K30" s="23"/>
    </row>
    <row r="31" spans="2:12" ht="73.2" customHeight="1" x14ac:dyDescent="0.3">
      <c r="B31" s="18" t="s">
        <v>48</v>
      </c>
      <c r="C31" s="19"/>
      <c r="D31" s="20"/>
      <c r="E31" s="21" t="s">
        <v>49</v>
      </c>
      <c r="F31" s="19"/>
      <c r="G31" s="19"/>
      <c r="H31" s="20"/>
      <c r="I31" s="54" t="s">
        <v>50</v>
      </c>
      <c r="J31" s="22">
        <v>2000000</v>
      </c>
      <c r="K31" s="23"/>
    </row>
    <row r="32" spans="2:12" ht="42" customHeight="1" x14ac:dyDescent="0.3">
      <c r="B32" s="18" t="s">
        <v>51</v>
      </c>
      <c r="C32" s="19"/>
      <c r="D32" s="20"/>
      <c r="E32" s="21" t="s">
        <v>52</v>
      </c>
      <c r="F32" s="19"/>
      <c r="G32" s="19"/>
      <c r="H32" s="20"/>
      <c r="I32" s="2" t="s">
        <v>53</v>
      </c>
      <c r="J32" s="22">
        <v>1000000</v>
      </c>
      <c r="K32" s="23"/>
      <c r="L32" s="64"/>
    </row>
    <row r="33" spans="1:12" ht="42" customHeight="1" x14ac:dyDescent="0.3">
      <c r="B33" s="18" t="s">
        <v>54</v>
      </c>
      <c r="C33" s="19"/>
      <c r="D33" s="20"/>
      <c r="E33" s="21" t="s">
        <v>55</v>
      </c>
      <c r="F33" s="19"/>
      <c r="G33" s="19"/>
      <c r="H33" s="20"/>
      <c r="I33" s="2" t="s">
        <v>56</v>
      </c>
      <c r="J33" s="22">
        <v>1000000</v>
      </c>
      <c r="K33" s="23"/>
      <c r="L33" s="64"/>
    </row>
    <row r="34" spans="1:12" ht="88.8" customHeight="1" x14ac:dyDescent="0.3">
      <c r="B34" s="18" t="s">
        <v>57</v>
      </c>
      <c r="C34" s="19"/>
      <c r="D34" s="20"/>
      <c r="E34" s="21" t="s">
        <v>64</v>
      </c>
      <c r="F34" s="19"/>
      <c r="G34" s="19"/>
      <c r="H34" s="20"/>
      <c r="I34" s="54" t="s">
        <v>63</v>
      </c>
      <c r="J34" s="22">
        <v>1000000</v>
      </c>
      <c r="K34" s="23"/>
      <c r="L34" s="64"/>
    </row>
    <row r="35" spans="1:12" ht="42" customHeight="1" x14ac:dyDescent="0.3">
      <c r="B35" s="24" t="s">
        <v>51</v>
      </c>
      <c r="C35" s="25"/>
      <c r="D35" s="26"/>
      <c r="E35" s="68" t="s">
        <v>61</v>
      </c>
      <c r="F35" s="25"/>
      <c r="G35" s="25"/>
      <c r="H35" s="26"/>
      <c r="I35" s="2" t="s">
        <v>62</v>
      </c>
      <c r="J35" s="22">
        <v>100000</v>
      </c>
      <c r="K35" s="23"/>
      <c r="L35" s="64"/>
    </row>
    <row r="36" spans="1:12" ht="42" customHeight="1" x14ac:dyDescent="0.3">
      <c r="B36" s="24" t="s">
        <v>58</v>
      </c>
      <c r="C36" s="25"/>
      <c r="D36" s="26"/>
      <c r="E36" s="68" t="s">
        <v>61</v>
      </c>
      <c r="F36" s="25"/>
      <c r="G36" s="25"/>
      <c r="H36" s="26"/>
      <c r="I36" s="54" t="s">
        <v>60</v>
      </c>
      <c r="J36" s="22">
        <v>500000</v>
      </c>
      <c r="K36" s="23"/>
      <c r="L36" s="64"/>
    </row>
    <row r="37" spans="1:12" ht="42" customHeight="1" thickBot="1" x14ac:dyDescent="0.35">
      <c r="B37" s="18" t="s">
        <v>58</v>
      </c>
      <c r="C37" s="19"/>
      <c r="D37" s="20"/>
      <c r="E37" s="68" t="s">
        <v>61</v>
      </c>
      <c r="F37" s="25"/>
      <c r="G37" s="25"/>
      <c r="H37" s="26"/>
      <c r="I37" s="54" t="s">
        <v>59</v>
      </c>
      <c r="J37" s="41">
        <v>300000</v>
      </c>
      <c r="K37" s="42"/>
      <c r="L37" s="64"/>
    </row>
    <row r="38" spans="1:12" ht="42" customHeight="1" thickBot="1" x14ac:dyDescent="0.35">
      <c r="A38" s="64"/>
      <c r="B38" s="43"/>
      <c r="C38" s="43"/>
      <c r="D38" s="43"/>
      <c r="E38" s="43"/>
      <c r="F38" s="43"/>
      <c r="G38" s="43"/>
      <c r="H38" s="43"/>
      <c r="I38" s="44"/>
      <c r="J38" s="16">
        <f>SUM(J28:K37)</f>
        <v>8759186.0899999999</v>
      </c>
      <c r="K38" s="17"/>
      <c r="L38" s="64"/>
    </row>
    <row r="39" spans="1:12" ht="42" customHeight="1" thickBot="1" x14ac:dyDescent="0.35">
      <c r="A39" s="64"/>
      <c r="B39" s="43"/>
      <c r="C39" s="43"/>
      <c r="D39" s="43"/>
      <c r="E39" s="43"/>
      <c r="F39" s="43"/>
      <c r="G39" s="43"/>
      <c r="H39" s="43"/>
      <c r="I39" s="44"/>
      <c r="J39" s="45"/>
      <c r="K39" s="45"/>
      <c r="L39" s="64"/>
    </row>
    <row r="40" spans="1:12" ht="42" customHeight="1" x14ac:dyDescent="0.6">
      <c r="A40" s="64"/>
      <c r="B40" s="27" t="s">
        <v>65</v>
      </c>
      <c r="C40" s="28"/>
      <c r="D40" s="28"/>
      <c r="E40" s="28"/>
      <c r="F40" s="28"/>
      <c r="G40" s="28"/>
      <c r="H40" s="28"/>
      <c r="I40" s="28"/>
      <c r="J40" s="28"/>
      <c r="K40" s="29"/>
      <c r="L40" s="64"/>
    </row>
    <row r="41" spans="1:12" x14ac:dyDescent="0.3">
      <c r="A41" s="64"/>
      <c r="B41" s="30" t="s">
        <v>30</v>
      </c>
      <c r="C41" s="31"/>
      <c r="D41" s="32"/>
      <c r="E41" s="33" t="s">
        <v>29</v>
      </c>
      <c r="F41" s="33"/>
      <c r="G41" s="33"/>
      <c r="H41" s="33"/>
      <c r="I41" s="5" t="s">
        <v>27</v>
      </c>
      <c r="J41" s="33" t="s">
        <v>28</v>
      </c>
      <c r="K41" s="34"/>
      <c r="L41" s="64"/>
    </row>
    <row r="42" spans="1:12" ht="57.6" customHeight="1" x14ac:dyDescent="0.3">
      <c r="A42" s="64"/>
      <c r="B42" s="49" t="s">
        <v>66</v>
      </c>
      <c r="C42" s="50"/>
      <c r="D42" s="51"/>
      <c r="E42" s="38" t="s">
        <v>67</v>
      </c>
      <c r="F42" s="36"/>
      <c r="G42" s="36"/>
      <c r="H42" s="37"/>
      <c r="I42" s="53" t="s">
        <v>74</v>
      </c>
      <c r="J42" s="39">
        <v>521000</v>
      </c>
      <c r="K42" s="40"/>
      <c r="L42" s="64"/>
    </row>
    <row r="43" spans="1:12" ht="42" customHeight="1" x14ac:dyDescent="0.3">
      <c r="B43" s="49" t="s">
        <v>66</v>
      </c>
      <c r="C43" s="50"/>
      <c r="D43" s="51"/>
      <c r="E43" s="38" t="s">
        <v>68</v>
      </c>
      <c r="F43" s="36"/>
      <c r="G43" s="36"/>
      <c r="H43" s="37"/>
      <c r="I43" s="54" t="s">
        <v>75</v>
      </c>
      <c r="J43" s="22">
        <v>555000</v>
      </c>
      <c r="K43" s="23"/>
    </row>
    <row r="44" spans="1:12" ht="42" customHeight="1" x14ac:dyDescent="0.3">
      <c r="B44" s="49" t="s">
        <v>66</v>
      </c>
      <c r="C44" s="50"/>
      <c r="D44" s="51"/>
      <c r="E44" s="38" t="s">
        <v>69</v>
      </c>
      <c r="F44" s="36"/>
      <c r="G44" s="36"/>
      <c r="H44" s="37"/>
      <c r="I44" s="54" t="s">
        <v>76</v>
      </c>
      <c r="J44" s="22">
        <v>160000</v>
      </c>
      <c r="K44" s="23"/>
    </row>
    <row r="45" spans="1:12" ht="55.8" customHeight="1" x14ac:dyDescent="0.3">
      <c r="B45" s="49" t="s">
        <v>66</v>
      </c>
      <c r="C45" s="50"/>
      <c r="D45" s="51"/>
      <c r="E45" s="21" t="s">
        <v>70</v>
      </c>
      <c r="F45" s="19"/>
      <c r="G45" s="19"/>
      <c r="H45" s="20"/>
      <c r="I45" s="54" t="s">
        <v>77</v>
      </c>
      <c r="J45" s="22">
        <v>921000</v>
      </c>
      <c r="K45" s="23"/>
    </row>
    <row r="46" spans="1:12" ht="42" customHeight="1" x14ac:dyDescent="0.3">
      <c r="B46" s="49" t="s">
        <v>66</v>
      </c>
      <c r="C46" s="50"/>
      <c r="D46" s="51"/>
      <c r="E46" s="68" t="s">
        <v>71</v>
      </c>
      <c r="F46" s="25"/>
      <c r="G46" s="25"/>
      <c r="H46" s="26"/>
      <c r="I46" s="2" t="s">
        <v>78</v>
      </c>
      <c r="J46" s="22">
        <v>476000</v>
      </c>
      <c r="K46" s="23"/>
    </row>
    <row r="47" spans="1:12" ht="58.2" customHeight="1" x14ac:dyDescent="0.3">
      <c r="B47" s="49" t="s">
        <v>66</v>
      </c>
      <c r="C47" s="50"/>
      <c r="D47" s="51"/>
      <c r="E47" s="68" t="s">
        <v>72</v>
      </c>
      <c r="F47" s="25"/>
      <c r="G47" s="25"/>
      <c r="H47" s="26"/>
      <c r="I47" s="2" t="s">
        <v>79</v>
      </c>
      <c r="J47" s="22">
        <v>311000</v>
      </c>
      <c r="K47" s="23"/>
    </row>
    <row r="48" spans="1:12" ht="59.4" customHeight="1" x14ac:dyDescent="0.3">
      <c r="B48" s="49" t="s">
        <v>66</v>
      </c>
      <c r="C48" s="50"/>
      <c r="D48" s="51"/>
      <c r="E48" s="21" t="s">
        <v>73</v>
      </c>
      <c r="F48" s="19"/>
      <c r="G48" s="19"/>
      <c r="H48" s="20"/>
      <c r="I48" s="54" t="s">
        <v>80</v>
      </c>
      <c r="J48" s="22">
        <v>356000</v>
      </c>
      <c r="K48" s="23"/>
    </row>
    <row r="49" spans="1:12" ht="59.4" customHeight="1" x14ac:dyDescent="0.3">
      <c r="B49" s="24" t="s">
        <v>81</v>
      </c>
      <c r="C49" s="25"/>
      <c r="D49" s="26"/>
      <c r="E49" s="68" t="s">
        <v>92</v>
      </c>
      <c r="F49" s="25"/>
      <c r="G49" s="25"/>
      <c r="H49" s="26"/>
      <c r="I49" s="54" t="s">
        <v>93</v>
      </c>
      <c r="J49" s="22">
        <v>1000000</v>
      </c>
      <c r="K49" s="23"/>
    </row>
    <row r="50" spans="1:12" ht="59.4" customHeight="1" x14ac:dyDescent="0.3">
      <c r="B50" s="24" t="s">
        <v>82</v>
      </c>
      <c r="C50" s="25"/>
      <c r="D50" s="26"/>
      <c r="E50" s="68" t="s">
        <v>94</v>
      </c>
      <c r="F50" s="25"/>
      <c r="G50" s="25"/>
      <c r="H50" s="26"/>
      <c r="I50" s="54" t="s">
        <v>95</v>
      </c>
      <c r="J50" s="22">
        <v>1000000</v>
      </c>
      <c r="K50" s="23"/>
    </row>
    <row r="51" spans="1:12" ht="59.4" customHeight="1" x14ac:dyDescent="0.3">
      <c r="B51" s="24" t="s">
        <v>83</v>
      </c>
      <c r="C51" s="25"/>
      <c r="D51" s="26"/>
      <c r="E51" s="68" t="s">
        <v>96</v>
      </c>
      <c r="F51" s="25"/>
      <c r="G51" s="25"/>
      <c r="H51" s="26"/>
      <c r="I51" s="54" t="s">
        <v>97</v>
      </c>
      <c r="J51" s="22">
        <v>1000000</v>
      </c>
      <c r="K51" s="23"/>
    </row>
    <row r="52" spans="1:12" ht="79.2" customHeight="1" x14ac:dyDescent="0.3">
      <c r="B52" s="24" t="s">
        <v>84</v>
      </c>
      <c r="C52" s="25"/>
      <c r="D52" s="26"/>
      <c r="E52" s="68" t="s">
        <v>98</v>
      </c>
      <c r="F52" s="25"/>
      <c r="G52" s="25"/>
      <c r="H52" s="26"/>
      <c r="I52" s="54" t="s">
        <v>99</v>
      </c>
      <c r="J52" s="22">
        <v>1000000</v>
      </c>
      <c r="K52" s="23"/>
    </row>
    <row r="53" spans="1:12" ht="42" customHeight="1" x14ac:dyDescent="0.3">
      <c r="B53" s="24" t="s">
        <v>85</v>
      </c>
      <c r="C53" s="25"/>
      <c r="D53" s="26"/>
      <c r="E53" s="68" t="s">
        <v>100</v>
      </c>
      <c r="F53" s="25"/>
      <c r="G53" s="25"/>
      <c r="H53" s="26"/>
      <c r="I53" s="54" t="s">
        <v>101</v>
      </c>
      <c r="J53" s="22">
        <v>350000</v>
      </c>
      <c r="K53" s="23"/>
    </row>
    <row r="54" spans="1:12" ht="42" customHeight="1" x14ac:dyDescent="0.3">
      <c r="B54" s="18" t="s">
        <v>86</v>
      </c>
      <c r="C54" s="19"/>
      <c r="D54" s="20"/>
      <c r="E54" s="68" t="s">
        <v>102</v>
      </c>
      <c r="F54" s="25"/>
      <c r="G54" s="25"/>
      <c r="H54" s="26"/>
      <c r="I54" s="54" t="s">
        <v>103</v>
      </c>
      <c r="J54" s="22">
        <v>1200000</v>
      </c>
      <c r="K54" s="23"/>
    </row>
    <row r="55" spans="1:12" ht="42" customHeight="1" x14ac:dyDescent="0.3">
      <c r="B55" s="18" t="s">
        <v>87</v>
      </c>
      <c r="C55" s="19"/>
      <c r="D55" s="20"/>
      <c r="E55" s="68" t="s">
        <v>104</v>
      </c>
      <c r="F55" s="25"/>
      <c r="G55" s="25"/>
      <c r="H55" s="26"/>
      <c r="I55" s="54" t="s">
        <v>105</v>
      </c>
      <c r="J55" s="41">
        <v>200000</v>
      </c>
      <c r="K55" s="42"/>
    </row>
    <row r="56" spans="1:12" ht="42" customHeight="1" x14ac:dyDescent="0.3">
      <c r="B56" s="71" t="s">
        <v>88</v>
      </c>
      <c r="C56" s="47"/>
      <c r="D56" s="47"/>
      <c r="E56" s="52" t="s">
        <v>106</v>
      </c>
      <c r="F56" s="52"/>
      <c r="G56" s="52"/>
      <c r="H56" s="52"/>
      <c r="I56" s="54" t="s">
        <v>107</v>
      </c>
      <c r="J56" s="48">
        <v>350000</v>
      </c>
      <c r="K56" s="72"/>
    </row>
    <row r="57" spans="1:12" ht="42" customHeight="1" x14ac:dyDescent="0.3">
      <c r="B57" s="71" t="s">
        <v>89</v>
      </c>
      <c r="C57" s="47"/>
      <c r="D57" s="47"/>
      <c r="E57" s="52" t="s">
        <v>108</v>
      </c>
      <c r="F57" s="52"/>
      <c r="G57" s="52"/>
      <c r="H57" s="52"/>
      <c r="I57" s="54" t="s">
        <v>109</v>
      </c>
      <c r="J57" s="48">
        <v>500000</v>
      </c>
      <c r="K57" s="72"/>
    </row>
    <row r="58" spans="1:12" ht="42" customHeight="1" x14ac:dyDescent="0.3">
      <c r="B58" s="71" t="s">
        <v>90</v>
      </c>
      <c r="C58" s="47"/>
      <c r="D58" s="47"/>
      <c r="E58" s="52" t="s">
        <v>110</v>
      </c>
      <c r="F58" s="52"/>
      <c r="G58" s="52"/>
      <c r="H58" s="52"/>
      <c r="I58" s="54" t="s">
        <v>111</v>
      </c>
      <c r="J58" s="48">
        <v>750000</v>
      </c>
      <c r="K58" s="72"/>
    </row>
    <row r="59" spans="1:12" ht="42" customHeight="1" x14ac:dyDescent="0.3">
      <c r="B59" s="71" t="s">
        <v>91</v>
      </c>
      <c r="C59" s="47"/>
      <c r="D59" s="47"/>
      <c r="E59" s="52" t="s">
        <v>106</v>
      </c>
      <c r="F59" s="52"/>
      <c r="G59" s="52"/>
      <c r="H59" s="52"/>
      <c r="I59" s="54" t="s">
        <v>112</v>
      </c>
      <c r="J59" s="48">
        <v>500000</v>
      </c>
      <c r="K59" s="72"/>
    </row>
    <row r="60" spans="1:12" ht="42" customHeight="1" thickBot="1" x14ac:dyDescent="0.35">
      <c r="B60" s="73" t="s">
        <v>91</v>
      </c>
      <c r="C60" s="60"/>
      <c r="D60" s="60"/>
      <c r="E60" s="59" t="s">
        <v>113</v>
      </c>
      <c r="F60" s="59"/>
      <c r="G60" s="59"/>
      <c r="H60" s="59"/>
      <c r="I60" s="61" t="s">
        <v>114</v>
      </c>
      <c r="J60" s="62">
        <v>1200000</v>
      </c>
      <c r="K60" s="63"/>
    </row>
    <row r="61" spans="1:12" ht="42" customHeight="1" thickBot="1" x14ac:dyDescent="0.35">
      <c r="A61" s="64"/>
      <c r="B61" s="43"/>
      <c r="C61" s="43"/>
      <c r="D61" s="43"/>
      <c r="E61" s="46"/>
      <c r="F61" s="46"/>
      <c r="G61" s="46"/>
      <c r="H61" s="46"/>
      <c r="I61" s="65"/>
      <c r="J61" s="69">
        <f>SUM(J42:K60)</f>
        <v>12350000</v>
      </c>
      <c r="K61" s="70"/>
      <c r="L61" s="64"/>
    </row>
    <row r="62" spans="1:12" ht="42" customHeight="1" x14ac:dyDescent="0.3">
      <c r="A62" s="64"/>
      <c r="B62" s="43"/>
      <c r="C62" s="43"/>
      <c r="D62" s="43"/>
      <c r="E62" s="46"/>
      <c r="F62" s="46"/>
      <c r="G62" s="46"/>
      <c r="H62" s="46"/>
      <c r="I62" s="65"/>
      <c r="J62" s="45"/>
      <c r="K62" s="45"/>
      <c r="L62" s="64"/>
    </row>
  </sheetData>
  <mergeCells count="173">
    <mergeCell ref="J61:K61"/>
    <mergeCell ref="J62:K62"/>
    <mergeCell ref="J54:K54"/>
    <mergeCell ref="J49:K49"/>
    <mergeCell ref="J50:K50"/>
    <mergeCell ref="J51:K51"/>
    <mergeCell ref="J56:K56"/>
    <mergeCell ref="J57:K57"/>
    <mergeCell ref="J58:K58"/>
    <mergeCell ref="J59:K59"/>
    <mergeCell ref="J60:K60"/>
    <mergeCell ref="B61:D61"/>
    <mergeCell ref="B62:D62"/>
    <mergeCell ref="E56:H56"/>
    <mergeCell ref="E57:H57"/>
    <mergeCell ref="E58:H58"/>
    <mergeCell ref="E59:H59"/>
    <mergeCell ref="E60:H60"/>
    <mergeCell ref="E61:H61"/>
    <mergeCell ref="E62:H62"/>
    <mergeCell ref="B56:D56"/>
    <mergeCell ref="B57:D57"/>
    <mergeCell ref="B58:D58"/>
    <mergeCell ref="B59:D59"/>
    <mergeCell ref="B60:D60"/>
    <mergeCell ref="B53:D53"/>
    <mergeCell ref="E53:H53"/>
    <mergeCell ref="J53:K53"/>
    <mergeCell ref="B55:D55"/>
    <mergeCell ref="E55:H55"/>
    <mergeCell ref="J55:K55"/>
    <mergeCell ref="B54:D54"/>
    <mergeCell ref="E54:H54"/>
    <mergeCell ref="B48:D48"/>
    <mergeCell ref="E48:H48"/>
    <mergeCell ref="J48:K48"/>
    <mergeCell ref="B50:D50"/>
    <mergeCell ref="E52:H52"/>
    <mergeCell ref="J52:K52"/>
    <mergeCell ref="B49:D49"/>
    <mergeCell ref="B51:D51"/>
    <mergeCell ref="B52:D52"/>
    <mergeCell ref="E49:H49"/>
    <mergeCell ref="E50:H50"/>
    <mergeCell ref="E51:H51"/>
    <mergeCell ref="B46:D46"/>
    <mergeCell ref="E46:H46"/>
    <mergeCell ref="J46:K46"/>
    <mergeCell ref="B47:D47"/>
    <mergeCell ref="E47:H47"/>
    <mergeCell ref="J47:K47"/>
    <mergeCell ref="B44:D44"/>
    <mergeCell ref="E44:H44"/>
    <mergeCell ref="J44:K44"/>
    <mergeCell ref="B45:D45"/>
    <mergeCell ref="E45:H45"/>
    <mergeCell ref="J45:K45"/>
    <mergeCell ref="B42:D42"/>
    <mergeCell ref="E42:H42"/>
    <mergeCell ref="J42:K42"/>
    <mergeCell ref="B43:D43"/>
    <mergeCell ref="E43:H43"/>
    <mergeCell ref="J43:K43"/>
    <mergeCell ref="B40:K40"/>
    <mergeCell ref="B41:D41"/>
    <mergeCell ref="E41:H41"/>
    <mergeCell ref="J41:K41"/>
    <mergeCell ref="B38:D38"/>
    <mergeCell ref="E38:H38"/>
    <mergeCell ref="J38:K38"/>
    <mergeCell ref="B39:D39"/>
    <mergeCell ref="E39:H39"/>
    <mergeCell ref="J39:K39"/>
    <mergeCell ref="B36:D36"/>
    <mergeCell ref="E36:H36"/>
    <mergeCell ref="J36:K36"/>
    <mergeCell ref="B37:D37"/>
    <mergeCell ref="E37:H37"/>
    <mergeCell ref="J37:K37"/>
    <mergeCell ref="B34:D34"/>
    <mergeCell ref="E34:H34"/>
    <mergeCell ref="J34:K34"/>
    <mergeCell ref="B35:D35"/>
    <mergeCell ref="E35:H35"/>
    <mergeCell ref="J35:K35"/>
    <mergeCell ref="B32:D32"/>
    <mergeCell ref="E32:H32"/>
    <mergeCell ref="J32:K32"/>
    <mergeCell ref="B33:D33"/>
    <mergeCell ref="E33:H33"/>
    <mergeCell ref="J33:K33"/>
    <mergeCell ref="B30:D30"/>
    <mergeCell ref="E30:H30"/>
    <mergeCell ref="J30:K30"/>
    <mergeCell ref="B31:D31"/>
    <mergeCell ref="E31:H31"/>
    <mergeCell ref="J31:K31"/>
    <mergeCell ref="B28:D28"/>
    <mergeCell ref="E28:H28"/>
    <mergeCell ref="J28:K28"/>
    <mergeCell ref="B29:D29"/>
    <mergeCell ref="E29:H29"/>
    <mergeCell ref="J29:K29"/>
    <mergeCell ref="B27:D27"/>
    <mergeCell ref="E27:H27"/>
    <mergeCell ref="J27:K27"/>
    <mergeCell ref="B26:K26"/>
    <mergeCell ref="B24:D24"/>
    <mergeCell ref="E24:H24"/>
    <mergeCell ref="J24:K24"/>
    <mergeCell ref="B25:D25"/>
    <mergeCell ref="E25:H25"/>
    <mergeCell ref="J25:K25"/>
    <mergeCell ref="B22:D22"/>
    <mergeCell ref="E22:H22"/>
    <mergeCell ref="J22:K22"/>
    <mergeCell ref="B23:D23"/>
    <mergeCell ref="E23:H23"/>
    <mergeCell ref="J23:K23"/>
    <mergeCell ref="B20:D20"/>
    <mergeCell ref="E20:H20"/>
    <mergeCell ref="J20:K20"/>
    <mergeCell ref="B21:D21"/>
    <mergeCell ref="E21:H21"/>
    <mergeCell ref="J21:K21"/>
    <mergeCell ref="B4:D4"/>
    <mergeCell ref="E4:H4"/>
    <mergeCell ref="J4:K4"/>
    <mergeCell ref="B5:D5"/>
    <mergeCell ref="E5:H5"/>
    <mergeCell ref="J5:K5"/>
    <mergeCell ref="B6:D6"/>
    <mergeCell ref="E6:H6"/>
    <mergeCell ref="J6:K6"/>
    <mergeCell ref="B7:D7"/>
    <mergeCell ref="E7:H7"/>
    <mergeCell ref="J7:K7"/>
    <mergeCell ref="B10:D10"/>
    <mergeCell ref="E10:H10"/>
    <mergeCell ref="J10:K10"/>
    <mergeCell ref="B2:K2"/>
    <mergeCell ref="B11:D11"/>
    <mergeCell ref="E11:H11"/>
    <mergeCell ref="J11:K11"/>
    <mergeCell ref="B3:D3"/>
    <mergeCell ref="E3:H3"/>
    <mergeCell ref="J3:K3"/>
    <mergeCell ref="B8:D8"/>
    <mergeCell ref="E8:H8"/>
    <mergeCell ref="J8:K8"/>
    <mergeCell ref="B9:D9"/>
    <mergeCell ref="E9:H9"/>
    <mergeCell ref="J9:K9"/>
    <mergeCell ref="B12:D12"/>
    <mergeCell ref="E12:H12"/>
    <mergeCell ref="J12:K12"/>
    <mergeCell ref="B13:D13"/>
    <mergeCell ref="E13:H13"/>
    <mergeCell ref="J13:K13"/>
    <mergeCell ref="B16:D16"/>
    <mergeCell ref="E16:H16"/>
    <mergeCell ref="J16:K16"/>
    <mergeCell ref="J17:K17"/>
    <mergeCell ref="B14:D14"/>
    <mergeCell ref="E14:H14"/>
    <mergeCell ref="J14:K14"/>
    <mergeCell ref="B15:D15"/>
    <mergeCell ref="E15:H15"/>
    <mergeCell ref="J15:K15"/>
    <mergeCell ref="B18:D18"/>
    <mergeCell ref="E18:H18"/>
    <mergeCell ref="J18:K18"/>
    <mergeCell ref="B19:K19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umberto.dannuntiis</dc:creator>
  <cp:lastModifiedBy>Alessia Lupi</cp:lastModifiedBy>
  <cp:lastPrinted>2023-03-02T10:16:52Z</cp:lastPrinted>
  <dcterms:created xsi:type="dcterms:W3CDTF">2023-03-02T09:42:41Z</dcterms:created>
  <dcterms:modified xsi:type="dcterms:W3CDTF">2023-03-06T22:51:42Z</dcterms:modified>
</cp:coreProperties>
</file>